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Ciclo de estudos" sheetId="2" state="visible" r:id="rId2"/>
    <sheet name="Horas líquidas" sheetId="3" state="visible" r:id="rId3"/>
    <sheet name="Revisão espaçad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b val="1"/>
      <color rgb="000A0A0A"/>
      <sz val="22"/>
    </font>
    <font>
      <name val="Calibri"/>
      <i val="1"/>
      <color rgb="00888888"/>
      <sz val="9"/>
    </font>
    <font>
      <b val="1"/>
      <color rgb="0009AA64"/>
      <sz val="13"/>
    </font>
    <font>
      <color rgb="00222222"/>
      <sz val="11"/>
    </font>
    <font>
      <name val="Calibri"/>
      <b val="1"/>
      <color rgb="000A0A0A"/>
      <sz val="18"/>
    </font>
    <font>
      <name val="Calibri"/>
      <color rgb="00555555"/>
      <sz val="11"/>
    </font>
    <font>
      <name val="Calibri"/>
      <b val="1"/>
      <color rgb="00FFFFFF"/>
      <sz val="11"/>
    </font>
    <font>
      <b val="1"/>
    </font>
    <font>
      <b val="1"/>
      <color rgb="0009AA64"/>
    </font>
  </fonts>
  <fills count="6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FFF"/>
      </patternFill>
    </fill>
    <fill>
      <patternFill patternType="solid">
        <fgColor rgb="00E8F7E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4" fontId="0" fillId="4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5" borderId="1" pivotButton="0" quotePrefix="0" xfId="0"/>
    <xf numFmtId="9" fontId="0" fillId="5" borderId="1" pivotButton="0" quotePrefix="0" xfId="0"/>
    <xf numFmtId="164" fontId="0" fillId="5" borderId="1" pivotButton="0" quotePrefix="0" xfId="0"/>
    <xf numFmtId="1" fontId="0" fillId="5" borderId="1" pivotButton="0" quotePrefix="0" xfId="0"/>
    <xf numFmtId="0" fontId="9" fillId="0" borderId="0" pivotButton="0" quotePrefix="0" xfId="0"/>
    <xf numFmtId="166" fontId="0" fillId="3" borderId="1" pivotButton="0" quotePrefix="0" xfId="0"/>
    <xf numFmtId="166" fontId="0" fillId="5" borderId="1" pivotButton="0" quotePrefix="0" xfId="0"/>
  </cellXfs>
  <cellStyles count="1">
    <cellStyle name="Normal" xfId="0" builtinId="0" hidden="0"/>
  </cellStyles>
  <dxfs count="3">
    <dxf>
      <font>
        <b val="1"/>
        <color rgb="00A11D1D"/>
      </font>
      <fill>
        <patternFill patternType="solid">
          <fgColor rgb="00FBD5D5"/>
        </patternFill>
      </fill>
    </dxf>
    <dxf>
      <font>
        <b val="1"/>
        <color rgb="000B6B3A"/>
      </font>
      <fill>
        <patternFill patternType="solid">
          <fgColor rgb="00C8F3D9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Planilha de estudos para concurso</t>
        </is>
      </c>
    </row>
    <row r="3">
      <c r="B3" s="2" t="inlineStr">
        <is>
          <t>Planilha grátis do Unofoco · unofoco.com.br · registro de tempo, Pomodoro e estudos num app só</t>
        </is>
      </c>
    </row>
    <row r="5">
      <c r="B5" s="3" t="inlineStr">
        <is>
          <t>Como usar</t>
        </is>
      </c>
    </row>
    <row r="6" ht="32" customHeight="1">
      <c r="B6" s="4" t="inlineStr">
        <is>
          <t>Células brancas são para você preencher. Células cinza têm fórmula: não precisa mexer.</t>
        </is>
      </c>
    </row>
    <row r="7" ht="32" customHeight="1">
      <c r="B7" s="4" t="inlineStr">
        <is>
          <t>1. Ciclo de estudos: informe as horas que você tem por semana e, para cada matéria, o peso no edital (1 a 3) e a dificuldade (1 a 3). A planilha calcula quantas horas cada matéria recebe no ciclo.</t>
        </is>
      </c>
    </row>
    <row r="8" ht="32" customHeight="1">
      <c r="B8" s="4" t="inlineStr">
        <is>
          <t>2. Horas líquidas: a cada sessão, anote a data, a matéria (escolha na lista), os minutos de estudo de verdade (sem pausas) e, se fez questões, quantas fez e quantas acertou. O resumo soma por matéria e compara com o ciclo.</t>
        </is>
      </c>
    </row>
    <row r="9" ht="32" customHeight="1">
      <c r="B9" s="4" t="inlineStr">
        <is>
          <t>3. Revisão espaçada: anote o conteúdo e a data em que estudou. A planilha calcula as revisões de 1, 7, 15 e 30 dias. A cada revisão feita, some 1 na coluna Revisões feitas: a planilha mostra a próxima. Atrasadas ficam vermelhas; as de hoje, verdes.</t>
        </is>
      </c>
    </row>
    <row r="10">
      <c r="B10" s="4" t="inlineStr"/>
    </row>
    <row r="11">
      <c r="B11" s="3" t="inlineStr">
        <is>
          <t>Dicas</t>
        </is>
      </c>
    </row>
    <row r="12" ht="32" customHeight="1">
      <c r="B12" s="4" t="inlineStr">
        <is>
          <t>Horas líquidas = só o tempo de estudo de verdade. Pausa, celular e intervalo não contam.</t>
        </is>
      </c>
    </row>
    <row r="13" ht="32" customHeight="1">
      <c r="B13" s="4" t="inlineStr">
        <is>
          <t>Revise o ciclo depois de cada simulado: a matéria em que você mais erra pode ganhar mais horas.</t>
        </is>
      </c>
    </row>
    <row r="14" ht="32" customHeight="1">
      <c r="B14" s="4" t="inlineStr">
        <is>
          <t>Exemplos já preenchidos: apague e coloque os seus.</t>
        </is>
      </c>
    </row>
    <row r="15">
      <c r="B15" s="4" t="inlineStr"/>
    </row>
    <row r="16">
      <c r="B16" s="3" t="inlineStr">
        <is>
          <t>Quer o mesmo sem trabalho manual?</t>
        </is>
      </c>
    </row>
    <row r="17" ht="32" customHeight="1">
      <c r="B17" s="4" t="inlineStr">
        <is>
          <t>O Unofoco faz o ciclo, conta as horas líquidas com timer ou Pomodoro, agenda as revisões e mostra acertos e erros por matéria, no computador e no Android. É grátis: unofoco.com.br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9AA64"/>
    <outlinePr summaryBelow="1" summaryRight="1"/>
    <pageSetUpPr/>
  </sheetPr>
  <dimension ref="A1:G5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1" customWidth="1" min="4" max="4"/>
    <col width="12" customWidth="1" min="5" max="5"/>
    <col width="14" customWidth="1" min="6" max="6"/>
    <col width="14" customWidth="1" min="7" max="7"/>
  </cols>
  <sheetData>
    <row r="1">
      <c r="A1" s="5" t="inlineStr">
        <is>
          <t>Ciclo de estudos</t>
        </is>
      </c>
    </row>
    <row r="2">
      <c r="A2" s="6" t="inlineStr">
        <is>
          <t>Pontos = peso × dificuldade. As horas do ciclo são divididas pelos pontos.</t>
        </is>
      </c>
    </row>
    <row r="4">
      <c r="A4" s="7" t="inlineStr">
        <is>
          <t>Horas de estudo por semana (uma volta do ciclo):</t>
        </is>
      </c>
      <c r="F4" s="8" t="n">
        <v>20</v>
      </c>
    </row>
    <row r="6" ht="32" customHeight="1">
      <c r="A6" s="9" t="inlineStr">
        <is>
          <t>Matéria</t>
        </is>
      </c>
      <c r="B6" s="9" t="inlineStr">
        <is>
          <t>Peso no edital (1 a 3)</t>
        </is>
      </c>
      <c r="C6" s="9" t="inlineStr">
        <is>
          <t>Dificuldade (1 a 3)</t>
        </is>
      </c>
      <c r="D6" s="9" t="inlineStr">
        <is>
          <t>Pontos</t>
        </is>
      </c>
      <c r="E6" s="9" t="inlineStr">
        <is>
          <t>% do ciclo</t>
        </is>
      </c>
      <c r="F6" s="9" t="inlineStr">
        <is>
          <t>Horas no ciclo</t>
        </is>
      </c>
      <c r="G6" s="9" t="inlineStr">
        <is>
          <t>Etapas de 1h30</t>
        </is>
      </c>
    </row>
    <row r="7">
      <c r="A7" s="10" t="inlineStr">
        <is>
          <t>Língua Portuguesa</t>
        </is>
      </c>
      <c r="B7" s="10" t="n">
        <v>3</v>
      </c>
      <c r="C7" s="10" t="n">
        <v>2</v>
      </c>
      <c r="D7" s="11">
        <f>IF(OR(B7="",C7=""),"",B7*C7)</f>
        <v/>
      </c>
      <c r="E7" s="12">
        <f>IF(D7="","",D7/SUM($D$7:$D$46))</f>
        <v/>
      </c>
      <c r="F7" s="13">
        <f>IF(D7="","",$F$4*E7)</f>
        <v/>
      </c>
      <c r="G7" s="14">
        <f>IF(F7="","",ROUNDUP(F7/1.5,0))</f>
        <v/>
      </c>
    </row>
    <row r="8">
      <c r="A8" s="10" t="inlineStr">
        <is>
          <t>Direito Constitucional</t>
        </is>
      </c>
      <c r="B8" s="10" t="n">
        <v>3</v>
      </c>
      <c r="C8" s="10" t="n">
        <v>3</v>
      </c>
      <c r="D8" s="11">
        <f>IF(OR(B8="",C8=""),"",B8*C8)</f>
        <v/>
      </c>
      <c r="E8" s="12">
        <f>IF(D8="","",D8/SUM($D$7:$D$46))</f>
        <v/>
      </c>
      <c r="F8" s="13">
        <f>IF(D8="","",$F$4*E8)</f>
        <v/>
      </c>
      <c r="G8" s="14">
        <f>IF(F8="","",ROUNDUP(F8/1.5,0))</f>
        <v/>
      </c>
    </row>
    <row r="9">
      <c r="A9" s="10" t="inlineStr">
        <is>
          <t>Direito Administrativo</t>
        </is>
      </c>
      <c r="B9" s="10" t="n">
        <v>2</v>
      </c>
      <c r="C9" s="10" t="n">
        <v>3</v>
      </c>
      <c r="D9" s="11">
        <f>IF(OR(B9="",C9=""),"",B9*C9)</f>
        <v/>
      </c>
      <c r="E9" s="12">
        <f>IF(D9="","",D9/SUM($D$7:$D$46))</f>
        <v/>
      </c>
      <c r="F9" s="13">
        <f>IF(D9="","",$F$4*E9)</f>
        <v/>
      </c>
      <c r="G9" s="14">
        <f>IF(F9="","",ROUNDUP(F9/1.5,0))</f>
        <v/>
      </c>
    </row>
    <row r="10">
      <c r="A10" s="10" t="inlineStr">
        <is>
          <t>Raciocínio Lógico</t>
        </is>
      </c>
      <c r="B10" s="10" t="n">
        <v>2</v>
      </c>
      <c r="C10" s="10" t="n">
        <v>2</v>
      </c>
      <c r="D10" s="11">
        <f>IF(OR(B10="",C10=""),"",B10*C10)</f>
        <v/>
      </c>
      <c r="E10" s="12">
        <f>IF(D10="","",D10/SUM($D$7:$D$46))</f>
        <v/>
      </c>
      <c r="F10" s="13">
        <f>IF(D10="","",$F$4*E10)</f>
        <v/>
      </c>
      <c r="G10" s="14">
        <f>IF(F10="","",ROUNDUP(F10/1.5,0))</f>
        <v/>
      </c>
    </row>
    <row r="11">
      <c r="A11" s="10" t="inlineStr">
        <is>
          <t>Informática</t>
        </is>
      </c>
      <c r="B11" s="10" t="n">
        <v>1</v>
      </c>
      <c r="C11" s="10" t="n">
        <v>1</v>
      </c>
      <c r="D11" s="11">
        <f>IF(OR(B11="",C11=""),"",B11*C11)</f>
        <v/>
      </c>
      <c r="E11" s="12">
        <f>IF(D11="","",D11/SUM($D$7:$D$46))</f>
        <v/>
      </c>
      <c r="F11" s="13">
        <f>IF(D11="","",$F$4*E11)</f>
        <v/>
      </c>
      <c r="G11" s="14">
        <f>IF(F11="","",ROUNDUP(F11/1.5,0))</f>
        <v/>
      </c>
    </row>
    <row r="12">
      <c r="A12" s="10" t="inlineStr">
        <is>
          <t>Atualidades</t>
        </is>
      </c>
      <c r="B12" s="10" t="n">
        <v>1</v>
      </c>
      <c r="C12" s="10" t="n">
        <v>2</v>
      </c>
      <c r="D12" s="11">
        <f>IF(OR(B12="",C12=""),"",B12*C12)</f>
        <v/>
      </c>
      <c r="E12" s="12">
        <f>IF(D12="","",D12/SUM($D$7:$D$46))</f>
        <v/>
      </c>
      <c r="F12" s="13">
        <f>IF(D12="","",$F$4*E12)</f>
        <v/>
      </c>
      <c r="G12" s="14">
        <f>IF(F12="","",ROUNDUP(F12/1.5,0))</f>
        <v/>
      </c>
    </row>
    <row r="13">
      <c r="A13" s="10" t="n"/>
      <c r="B13" s="10" t="n"/>
      <c r="C13" s="10" t="n"/>
      <c r="D13" s="11">
        <f>IF(OR(B13="",C13=""),"",B13*C13)</f>
        <v/>
      </c>
      <c r="E13" s="12">
        <f>IF(D13="","",D13/SUM($D$7:$D$46))</f>
        <v/>
      </c>
      <c r="F13" s="13">
        <f>IF(D13="","",$F$4*E13)</f>
        <v/>
      </c>
      <c r="G13" s="14">
        <f>IF(F13="","",ROUNDUP(F13/1.5,0))</f>
        <v/>
      </c>
    </row>
    <row r="14">
      <c r="A14" s="10" t="n"/>
      <c r="B14" s="10" t="n"/>
      <c r="C14" s="10" t="n"/>
      <c r="D14" s="11">
        <f>IF(OR(B14="",C14=""),"",B14*C14)</f>
        <v/>
      </c>
      <c r="E14" s="12">
        <f>IF(D14="","",D14/SUM($D$7:$D$46))</f>
        <v/>
      </c>
      <c r="F14" s="13">
        <f>IF(D14="","",$F$4*E14)</f>
        <v/>
      </c>
      <c r="G14" s="14">
        <f>IF(F14="","",ROUNDUP(F14/1.5,0))</f>
        <v/>
      </c>
    </row>
    <row r="15">
      <c r="A15" s="10" t="n"/>
      <c r="B15" s="10" t="n"/>
      <c r="C15" s="10" t="n"/>
      <c r="D15" s="11">
        <f>IF(OR(B15="",C15=""),"",B15*C15)</f>
        <v/>
      </c>
      <c r="E15" s="12">
        <f>IF(D15="","",D15/SUM($D$7:$D$46))</f>
        <v/>
      </c>
      <c r="F15" s="13">
        <f>IF(D15="","",$F$4*E15)</f>
        <v/>
      </c>
      <c r="G15" s="14">
        <f>IF(F15="","",ROUNDUP(F15/1.5,0))</f>
        <v/>
      </c>
    </row>
    <row r="16">
      <c r="A16" s="10" t="n"/>
      <c r="B16" s="10" t="n"/>
      <c r="C16" s="10" t="n"/>
      <c r="D16" s="11">
        <f>IF(OR(B16="",C16=""),"",B16*C16)</f>
        <v/>
      </c>
      <c r="E16" s="12">
        <f>IF(D16="","",D16/SUM($D$7:$D$46))</f>
        <v/>
      </c>
      <c r="F16" s="13">
        <f>IF(D16="","",$F$4*E16)</f>
        <v/>
      </c>
      <c r="G16" s="14">
        <f>IF(F16="","",ROUNDUP(F16/1.5,0))</f>
        <v/>
      </c>
    </row>
    <row r="17">
      <c r="A17" s="10" t="n"/>
      <c r="B17" s="10" t="n"/>
      <c r="C17" s="10" t="n"/>
      <c r="D17" s="11">
        <f>IF(OR(B17="",C17=""),"",B17*C17)</f>
        <v/>
      </c>
      <c r="E17" s="12">
        <f>IF(D17="","",D17/SUM($D$7:$D$46))</f>
        <v/>
      </c>
      <c r="F17" s="13">
        <f>IF(D17="","",$F$4*E17)</f>
        <v/>
      </c>
      <c r="G17" s="14">
        <f>IF(F17="","",ROUNDUP(F17/1.5,0))</f>
        <v/>
      </c>
    </row>
    <row r="18">
      <c r="A18" s="10" t="n"/>
      <c r="B18" s="10" t="n"/>
      <c r="C18" s="10" t="n"/>
      <c r="D18" s="11">
        <f>IF(OR(B18="",C18=""),"",B18*C18)</f>
        <v/>
      </c>
      <c r="E18" s="12">
        <f>IF(D18="","",D18/SUM($D$7:$D$46))</f>
        <v/>
      </c>
      <c r="F18" s="13">
        <f>IF(D18="","",$F$4*E18)</f>
        <v/>
      </c>
      <c r="G18" s="14">
        <f>IF(F18="","",ROUNDUP(F18/1.5,0))</f>
        <v/>
      </c>
    </row>
    <row r="19">
      <c r="A19" s="10" t="n"/>
      <c r="B19" s="10" t="n"/>
      <c r="C19" s="10" t="n"/>
      <c r="D19" s="11">
        <f>IF(OR(B19="",C19=""),"",B19*C19)</f>
        <v/>
      </c>
      <c r="E19" s="12">
        <f>IF(D19="","",D19/SUM($D$7:$D$46))</f>
        <v/>
      </c>
      <c r="F19" s="13">
        <f>IF(D19="","",$F$4*E19)</f>
        <v/>
      </c>
      <c r="G19" s="14">
        <f>IF(F19="","",ROUNDUP(F19/1.5,0))</f>
        <v/>
      </c>
    </row>
    <row r="20">
      <c r="A20" s="10" t="n"/>
      <c r="B20" s="10" t="n"/>
      <c r="C20" s="10" t="n"/>
      <c r="D20" s="11">
        <f>IF(OR(B20="",C20=""),"",B20*C20)</f>
        <v/>
      </c>
      <c r="E20" s="12">
        <f>IF(D20="","",D20/SUM($D$7:$D$46))</f>
        <v/>
      </c>
      <c r="F20" s="13">
        <f>IF(D20="","",$F$4*E20)</f>
        <v/>
      </c>
      <c r="G20" s="14">
        <f>IF(F20="","",ROUNDUP(F20/1.5,0))</f>
        <v/>
      </c>
    </row>
    <row r="21">
      <c r="A21" s="10" t="n"/>
      <c r="B21" s="10" t="n"/>
      <c r="C21" s="10" t="n"/>
      <c r="D21" s="11">
        <f>IF(OR(B21="",C21=""),"",B21*C21)</f>
        <v/>
      </c>
      <c r="E21" s="12">
        <f>IF(D21="","",D21/SUM($D$7:$D$46))</f>
        <v/>
      </c>
      <c r="F21" s="13">
        <f>IF(D21="","",$F$4*E21)</f>
        <v/>
      </c>
      <c r="G21" s="14">
        <f>IF(F21="","",ROUNDUP(F21/1.5,0))</f>
        <v/>
      </c>
    </row>
    <row r="22">
      <c r="A22" s="10" t="n"/>
      <c r="B22" s="10" t="n"/>
      <c r="C22" s="10" t="n"/>
      <c r="D22" s="11">
        <f>IF(OR(B22="",C22=""),"",B22*C22)</f>
        <v/>
      </c>
      <c r="E22" s="12">
        <f>IF(D22="","",D22/SUM($D$7:$D$46))</f>
        <v/>
      </c>
      <c r="F22" s="13">
        <f>IF(D22="","",$F$4*E22)</f>
        <v/>
      </c>
      <c r="G22" s="14">
        <f>IF(F22="","",ROUNDUP(F22/1.5,0))</f>
        <v/>
      </c>
    </row>
    <row r="23">
      <c r="A23" s="10" t="n"/>
      <c r="B23" s="10" t="n"/>
      <c r="C23" s="10" t="n"/>
      <c r="D23" s="11">
        <f>IF(OR(B23="",C23=""),"",B23*C23)</f>
        <v/>
      </c>
      <c r="E23" s="12">
        <f>IF(D23="","",D23/SUM($D$7:$D$46))</f>
        <v/>
      </c>
      <c r="F23" s="13">
        <f>IF(D23="","",$F$4*E23)</f>
        <v/>
      </c>
      <c r="G23" s="14">
        <f>IF(F23="","",ROUNDUP(F23/1.5,0))</f>
        <v/>
      </c>
    </row>
    <row r="24">
      <c r="A24" s="10" t="n"/>
      <c r="B24" s="10" t="n"/>
      <c r="C24" s="10" t="n"/>
      <c r="D24" s="11">
        <f>IF(OR(B24="",C24=""),"",B24*C24)</f>
        <v/>
      </c>
      <c r="E24" s="12">
        <f>IF(D24="","",D24/SUM($D$7:$D$46))</f>
        <v/>
      </c>
      <c r="F24" s="13">
        <f>IF(D24="","",$F$4*E24)</f>
        <v/>
      </c>
      <c r="G24" s="14">
        <f>IF(F24="","",ROUNDUP(F24/1.5,0))</f>
        <v/>
      </c>
    </row>
    <row r="25">
      <c r="A25" s="10" t="n"/>
      <c r="B25" s="10" t="n"/>
      <c r="C25" s="10" t="n"/>
      <c r="D25" s="11">
        <f>IF(OR(B25="",C25=""),"",B25*C25)</f>
        <v/>
      </c>
      <c r="E25" s="12">
        <f>IF(D25="","",D25/SUM($D$7:$D$46))</f>
        <v/>
      </c>
      <c r="F25" s="13">
        <f>IF(D25="","",$F$4*E25)</f>
        <v/>
      </c>
      <c r="G25" s="14">
        <f>IF(F25="","",ROUNDUP(F25/1.5,0))</f>
        <v/>
      </c>
    </row>
    <row r="26">
      <c r="A26" s="10" t="n"/>
      <c r="B26" s="10" t="n"/>
      <c r="C26" s="10" t="n"/>
      <c r="D26" s="11">
        <f>IF(OR(B26="",C26=""),"",B26*C26)</f>
        <v/>
      </c>
      <c r="E26" s="12">
        <f>IF(D26="","",D26/SUM($D$7:$D$46))</f>
        <v/>
      </c>
      <c r="F26" s="13">
        <f>IF(D26="","",$F$4*E26)</f>
        <v/>
      </c>
      <c r="G26" s="14">
        <f>IF(F26="","",ROUNDUP(F26/1.5,0))</f>
        <v/>
      </c>
    </row>
    <row r="27">
      <c r="A27" s="10" t="n"/>
      <c r="B27" s="10" t="n"/>
      <c r="C27" s="10" t="n"/>
      <c r="D27" s="11">
        <f>IF(OR(B27="",C27=""),"",B27*C27)</f>
        <v/>
      </c>
      <c r="E27" s="12">
        <f>IF(D27="","",D27/SUM($D$7:$D$46))</f>
        <v/>
      </c>
      <c r="F27" s="13">
        <f>IF(D27="","",$F$4*E27)</f>
        <v/>
      </c>
      <c r="G27" s="14">
        <f>IF(F27="","",ROUNDUP(F27/1.5,0))</f>
        <v/>
      </c>
    </row>
    <row r="28">
      <c r="A28" s="10" t="n"/>
      <c r="B28" s="10" t="n"/>
      <c r="C28" s="10" t="n"/>
      <c r="D28" s="11">
        <f>IF(OR(B28="",C28=""),"",B28*C28)</f>
        <v/>
      </c>
      <c r="E28" s="12">
        <f>IF(D28="","",D28/SUM($D$7:$D$46))</f>
        <v/>
      </c>
      <c r="F28" s="13">
        <f>IF(D28="","",$F$4*E28)</f>
        <v/>
      </c>
      <c r="G28" s="14">
        <f>IF(F28="","",ROUNDUP(F28/1.5,0))</f>
        <v/>
      </c>
    </row>
    <row r="29">
      <c r="A29" s="10" t="n"/>
      <c r="B29" s="10" t="n"/>
      <c r="C29" s="10" t="n"/>
      <c r="D29" s="11">
        <f>IF(OR(B29="",C29=""),"",B29*C29)</f>
        <v/>
      </c>
      <c r="E29" s="12">
        <f>IF(D29="","",D29/SUM($D$7:$D$46))</f>
        <v/>
      </c>
      <c r="F29" s="13">
        <f>IF(D29="","",$F$4*E29)</f>
        <v/>
      </c>
      <c r="G29" s="14">
        <f>IF(F29="","",ROUNDUP(F29/1.5,0))</f>
        <v/>
      </c>
    </row>
    <row r="30">
      <c r="A30" s="10" t="n"/>
      <c r="B30" s="10" t="n"/>
      <c r="C30" s="10" t="n"/>
      <c r="D30" s="11">
        <f>IF(OR(B30="",C30=""),"",B30*C30)</f>
        <v/>
      </c>
      <c r="E30" s="12">
        <f>IF(D30="","",D30/SUM($D$7:$D$46))</f>
        <v/>
      </c>
      <c r="F30" s="13">
        <f>IF(D30="","",$F$4*E30)</f>
        <v/>
      </c>
      <c r="G30" s="14">
        <f>IF(F30="","",ROUNDUP(F30/1.5,0))</f>
        <v/>
      </c>
    </row>
    <row r="31">
      <c r="A31" s="10" t="n"/>
      <c r="B31" s="10" t="n"/>
      <c r="C31" s="10" t="n"/>
      <c r="D31" s="11">
        <f>IF(OR(B31="",C31=""),"",B31*C31)</f>
        <v/>
      </c>
      <c r="E31" s="12">
        <f>IF(D31="","",D31/SUM($D$7:$D$46))</f>
        <v/>
      </c>
      <c r="F31" s="13">
        <f>IF(D31="","",$F$4*E31)</f>
        <v/>
      </c>
      <c r="G31" s="14">
        <f>IF(F31="","",ROUNDUP(F31/1.5,0))</f>
        <v/>
      </c>
    </row>
    <row r="32">
      <c r="A32" s="10" t="n"/>
      <c r="B32" s="10" t="n"/>
      <c r="C32" s="10" t="n"/>
      <c r="D32" s="11">
        <f>IF(OR(B32="",C32=""),"",B32*C32)</f>
        <v/>
      </c>
      <c r="E32" s="12">
        <f>IF(D32="","",D32/SUM($D$7:$D$46))</f>
        <v/>
      </c>
      <c r="F32" s="13">
        <f>IF(D32="","",$F$4*E32)</f>
        <v/>
      </c>
      <c r="G32" s="14">
        <f>IF(F32="","",ROUNDUP(F32/1.5,0))</f>
        <v/>
      </c>
    </row>
    <row r="33">
      <c r="A33" s="10" t="n"/>
      <c r="B33" s="10" t="n"/>
      <c r="C33" s="10" t="n"/>
      <c r="D33" s="11">
        <f>IF(OR(B33="",C33=""),"",B33*C33)</f>
        <v/>
      </c>
      <c r="E33" s="12">
        <f>IF(D33="","",D33/SUM($D$7:$D$46))</f>
        <v/>
      </c>
      <c r="F33" s="13">
        <f>IF(D33="","",$F$4*E33)</f>
        <v/>
      </c>
      <c r="G33" s="14">
        <f>IF(F33="","",ROUNDUP(F33/1.5,0))</f>
        <v/>
      </c>
    </row>
    <row r="34">
      <c r="A34" s="10" t="n"/>
      <c r="B34" s="10" t="n"/>
      <c r="C34" s="10" t="n"/>
      <c r="D34" s="11">
        <f>IF(OR(B34="",C34=""),"",B34*C34)</f>
        <v/>
      </c>
      <c r="E34" s="12">
        <f>IF(D34="","",D34/SUM($D$7:$D$46))</f>
        <v/>
      </c>
      <c r="F34" s="13">
        <f>IF(D34="","",$F$4*E34)</f>
        <v/>
      </c>
      <c r="G34" s="14">
        <f>IF(F34="","",ROUNDUP(F34/1.5,0))</f>
        <v/>
      </c>
    </row>
    <row r="35">
      <c r="A35" s="10" t="n"/>
      <c r="B35" s="10" t="n"/>
      <c r="C35" s="10" t="n"/>
      <c r="D35" s="11">
        <f>IF(OR(B35="",C35=""),"",B35*C35)</f>
        <v/>
      </c>
      <c r="E35" s="12">
        <f>IF(D35="","",D35/SUM($D$7:$D$46))</f>
        <v/>
      </c>
      <c r="F35" s="13">
        <f>IF(D35="","",$F$4*E35)</f>
        <v/>
      </c>
      <c r="G35" s="14">
        <f>IF(F35="","",ROUNDUP(F35/1.5,0))</f>
        <v/>
      </c>
    </row>
    <row r="36">
      <c r="A36" s="10" t="n"/>
      <c r="B36" s="10" t="n"/>
      <c r="C36" s="10" t="n"/>
      <c r="D36" s="11">
        <f>IF(OR(B36="",C36=""),"",B36*C36)</f>
        <v/>
      </c>
      <c r="E36" s="12">
        <f>IF(D36="","",D36/SUM($D$7:$D$46))</f>
        <v/>
      </c>
      <c r="F36" s="13">
        <f>IF(D36="","",$F$4*E36)</f>
        <v/>
      </c>
      <c r="G36" s="14">
        <f>IF(F36="","",ROUNDUP(F36/1.5,0))</f>
        <v/>
      </c>
    </row>
    <row r="37">
      <c r="A37" s="10" t="n"/>
      <c r="B37" s="10" t="n"/>
      <c r="C37" s="10" t="n"/>
      <c r="D37" s="11">
        <f>IF(OR(B37="",C37=""),"",B37*C37)</f>
        <v/>
      </c>
      <c r="E37" s="12">
        <f>IF(D37="","",D37/SUM($D$7:$D$46))</f>
        <v/>
      </c>
      <c r="F37" s="13">
        <f>IF(D37="","",$F$4*E37)</f>
        <v/>
      </c>
      <c r="G37" s="14">
        <f>IF(F37="","",ROUNDUP(F37/1.5,0))</f>
        <v/>
      </c>
    </row>
    <row r="38">
      <c r="A38" s="10" t="n"/>
      <c r="B38" s="10" t="n"/>
      <c r="C38" s="10" t="n"/>
      <c r="D38" s="11">
        <f>IF(OR(B38="",C38=""),"",B38*C38)</f>
        <v/>
      </c>
      <c r="E38" s="12">
        <f>IF(D38="","",D38/SUM($D$7:$D$46))</f>
        <v/>
      </c>
      <c r="F38" s="13">
        <f>IF(D38="","",$F$4*E38)</f>
        <v/>
      </c>
      <c r="G38" s="14">
        <f>IF(F38="","",ROUNDUP(F38/1.5,0))</f>
        <v/>
      </c>
    </row>
    <row r="39">
      <c r="A39" s="10" t="n"/>
      <c r="B39" s="10" t="n"/>
      <c r="C39" s="10" t="n"/>
      <c r="D39" s="11">
        <f>IF(OR(B39="",C39=""),"",B39*C39)</f>
        <v/>
      </c>
      <c r="E39" s="12">
        <f>IF(D39="","",D39/SUM($D$7:$D$46))</f>
        <v/>
      </c>
      <c r="F39" s="13">
        <f>IF(D39="","",$F$4*E39)</f>
        <v/>
      </c>
      <c r="G39" s="14">
        <f>IF(F39="","",ROUNDUP(F39/1.5,0))</f>
        <v/>
      </c>
    </row>
    <row r="40">
      <c r="A40" s="10" t="n"/>
      <c r="B40" s="10" t="n"/>
      <c r="C40" s="10" t="n"/>
      <c r="D40" s="11">
        <f>IF(OR(B40="",C40=""),"",B40*C40)</f>
        <v/>
      </c>
      <c r="E40" s="12">
        <f>IF(D40="","",D40/SUM($D$7:$D$46))</f>
        <v/>
      </c>
      <c r="F40" s="13">
        <f>IF(D40="","",$F$4*E40)</f>
        <v/>
      </c>
      <c r="G40" s="14">
        <f>IF(F40="","",ROUNDUP(F40/1.5,0))</f>
        <v/>
      </c>
    </row>
    <row r="41">
      <c r="A41" s="10" t="n"/>
      <c r="B41" s="10" t="n"/>
      <c r="C41" s="10" t="n"/>
      <c r="D41" s="11">
        <f>IF(OR(B41="",C41=""),"",B41*C41)</f>
        <v/>
      </c>
      <c r="E41" s="12">
        <f>IF(D41="","",D41/SUM($D$7:$D$46))</f>
        <v/>
      </c>
      <c r="F41" s="13">
        <f>IF(D41="","",$F$4*E41)</f>
        <v/>
      </c>
      <c r="G41" s="14">
        <f>IF(F41="","",ROUNDUP(F41/1.5,0))</f>
        <v/>
      </c>
    </row>
    <row r="42">
      <c r="A42" s="10" t="n"/>
      <c r="B42" s="10" t="n"/>
      <c r="C42" s="10" t="n"/>
      <c r="D42" s="11">
        <f>IF(OR(B42="",C42=""),"",B42*C42)</f>
        <v/>
      </c>
      <c r="E42" s="12">
        <f>IF(D42="","",D42/SUM($D$7:$D$46))</f>
        <v/>
      </c>
      <c r="F42" s="13">
        <f>IF(D42="","",$F$4*E42)</f>
        <v/>
      </c>
      <c r="G42" s="14">
        <f>IF(F42="","",ROUNDUP(F42/1.5,0))</f>
        <v/>
      </c>
    </row>
    <row r="43">
      <c r="A43" s="10" t="n"/>
      <c r="B43" s="10" t="n"/>
      <c r="C43" s="10" t="n"/>
      <c r="D43" s="11">
        <f>IF(OR(B43="",C43=""),"",B43*C43)</f>
        <v/>
      </c>
      <c r="E43" s="12">
        <f>IF(D43="","",D43/SUM($D$7:$D$46))</f>
        <v/>
      </c>
      <c r="F43" s="13">
        <f>IF(D43="","",$F$4*E43)</f>
        <v/>
      </c>
      <c r="G43" s="14">
        <f>IF(F43="","",ROUNDUP(F43/1.5,0))</f>
        <v/>
      </c>
    </row>
    <row r="44">
      <c r="A44" s="10" t="n"/>
      <c r="B44" s="10" t="n"/>
      <c r="C44" s="10" t="n"/>
      <c r="D44" s="11">
        <f>IF(OR(B44="",C44=""),"",B44*C44)</f>
        <v/>
      </c>
      <c r="E44" s="12">
        <f>IF(D44="","",D44/SUM($D$7:$D$46))</f>
        <v/>
      </c>
      <c r="F44" s="13">
        <f>IF(D44="","",$F$4*E44)</f>
        <v/>
      </c>
      <c r="G44" s="14">
        <f>IF(F44="","",ROUNDUP(F44/1.5,0))</f>
        <v/>
      </c>
    </row>
    <row r="45">
      <c r="A45" s="10" t="n"/>
      <c r="B45" s="10" t="n"/>
      <c r="C45" s="10" t="n"/>
      <c r="D45" s="11">
        <f>IF(OR(B45="",C45=""),"",B45*C45)</f>
        <v/>
      </c>
      <c r="E45" s="12">
        <f>IF(D45="","",D45/SUM($D$7:$D$46))</f>
        <v/>
      </c>
      <c r="F45" s="13">
        <f>IF(D45="","",$F$4*E45)</f>
        <v/>
      </c>
      <c r="G45" s="14">
        <f>IF(F45="","",ROUNDUP(F45/1.5,0))</f>
        <v/>
      </c>
    </row>
    <row r="46">
      <c r="A46" s="10" t="n"/>
      <c r="B46" s="10" t="n"/>
      <c r="C46" s="10" t="n"/>
      <c r="D46" s="11">
        <f>IF(OR(B46="",C46=""),"",B46*C46)</f>
        <v/>
      </c>
      <c r="E46" s="12">
        <f>IF(D46="","",D46/SUM($D$7:$D$46))</f>
        <v/>
      </c>
      <c r="F46" s="13">
        <f>IF(D46="","",$F$4*E46)</f>
        <v/>
      </c>
      <c r="G46" s="14">
        <f>IF(F46="","",ROUNDUP(F46/1.5,0))</f>
        <v/>
      </c>
    </row>
    <row r="48">
      <c r="A48" s="7" t="inlineStr">
        <is>
          <t>Total</t>
        </is>
      </c>
      <c r="D48" s="11">
        <f>SUM(D7:D46)</f>
        <v/>
      </c>
      <c r="F48" s="13">
        <f>SUM(F7:F46)</f>
        <v/>
      </c>
    </row>
    <row r="50">
      <c r="A50" s="2" t="inlineStr">
        <is>
          <t>Planilha grátis do Unofoco · unofoco.com.br · registro de tempo, Pomodoro e estudos num app só</t>
        </is>
      </c>
    </row>
  </sheetData>
  <dataValidations count="1">
    <dataValidation sqref="B7:C46" showDropDown="0" showInputMessage="0" showErrorMessage="1" allowBlank="1" error="Use 1, 2 ou 3." type="whole" operator="between">
      <formula1>1</formula1>
      <formula2>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9AA64"/>
    <outlinePr summaryBelow="1" summaryRight="1"/>
    <pageSetUpPr/>
  </sheetPr>
  <dimension ref="A1:M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2" customWidth="1" min="4" max="4"/>
    <col width="10" customWidth="1" min="5" max="5"/>
    <col width="11" customWidth="1" min="6" max="6"/>
    <col width="3" customWidth="1" min="7" max="7"/>
    <col width="30" customWidth="1" min="8" max="8"/>
    <col width="13" customWidth="1" min="9" max="9"/>
    <col width="14" customWidth="1" min="10" max="10"/>
    <col width="11" customWidth="1" min="11" max="11"/>
    <col width="11" customWidth="1" min="12" max="12"/>
    <col width="12" customWidth="1" min="13" max="13"/>
  </cols>
  <sheetData>
    <row r="1">
      <c r="A1" s="5" t="inlineStr">
        <is>
          <t>Horas líquidas por matéria</t>
        </is>
      </c>
    </row>
    <row r="2">
      <c r="A2" s="6" t="inlineStr">
        <is>
          <t>Anote cada sessão. Só o tempo de estudo de verdade (sem pausas).</t>
        </is>
      </c>
    </row>
    <row r="3">
      <c r="A3" s="15" t="inlineStr">
        <is>
          <t>Sessões</t>
        </is>
      </c>
      <c r="H3" s="15" t="inlineStr">
        <is>
          <t>Resumo (soma desde o início)</t>
        </is>
      </c>
    </row>
    <row r="4" ht="32" customHeight="1">
      <c r="A4" s="9" t="inlineStr">
        <is>
          <t>Data</t>
        </is>
      </c>
      <c r="B4" s="9" t="inlineStr">
        <is>
          <t>Matéria</t>
        </is>
      </c>
      <c r="C4" s="9" t="inlineStr">
        <is>
          <t>Minutos líquidos</t>
        </is>
      </c>
      <c r="D4" s="9" t="inlineStr">
        <is>
          <t>Questões feitas</t>
        </is>
      </c>
      <c r="E4" s="9" t="inlineStr">
        <is>
          <t>Acertos</t>
        </is>
      </c>
      <c r="F4" s="9" t="inlineStr">
        <is>
          <t>% de acerto</t>
        </is>
      </c>
      <c r="G4" s="9" t="inlineStr"/>
      <c r="H4" s="9" t="inlineStr">
        <is>
          <t>Matéria</t>
        </is>
      </c>
      <c r="I4" s="9" t="inlineStr">
        <is>
          <t>Horas líquidas</t>
        </is>
      </c>
      <c r="J4" s="9" t="inlineStr">
        <is>
          <t>Meta do ciclo (h)</t>
        </is>
      </c>
      <c r="K4" s="9" t="inlineStr">
        <is>
          <t>% da meta</t>
        </is>
      </c>
      <c r="L4" s="9" t="inlineStr">
        <is>
          <t>Questões</t>
        </is>
      </c>
      <c r="M4" s="9" t="inlineStr">
        <is>
          <t>% de acerto</t>
        </is>
      </c>
    </row>
    <row r="5">
      <c r="A5" s="16" t="n">
        <v>46300</v>
      </c>
      <c r="B5" s="10" t="inlineStr">
        <is>
          <t>Língua Portuguesa</t>
        </is>
      </c>
      <c r="C5" s="10" t="n">
        <v>75</v>
      </c>
      <c r="D5" s="10" t="n">
        <v>20</v>
      </c>
      <c r="E5" s="10" t="n">
        <v>15</v>
      </c>
      <c r="F5" s="12">
        <f>IF(OR(D5="",D5=0),"",E5/D5)</f>
        <v/>
      </c>
      <c r="H5" s="11">
        <f>IF('Ciclo de estudos'!A7="","",'Ciclo de estudos'!A7)</f>
        <v/>
      </c>
      <c r="I5" s="13">
        <f>IF(H5="","",SUMIF($B$5:$B$304,H5,$C$5:$C$304)/60)</f>
        <v/>
      </c>
      <c r="J5" s="13">
        <f>IF(H5="","",'Ciclo de estudos'!F7)</f>
        <v/>
      </c>
      <c r="K5" s="12">
        <f>IF(OR(H5="",J5="",J5=0),"",I5/J5)</f>
        <v/>
      </c>
      <c r="L5" s="14">
        <f>IF(H5="","",SUMIF($B$5:$B$304,H5,$D$5:$D$304))</f>
        <v/>
      </c>
      <c r="M5" s="12">
        <f>IF(OR(H5="",L5=0),"",SUMIF($B$5:$B$304,H5,$E$5:$E$304)/L5)</f>
        <v/>
      </c>
    </row>
    <row r="6">
      <c r="A6" s="16" t="n">
        <v>46300</v>
      </c>
      <c r="B6" s="10" t="inlineStr">
        <is>
          <t>Direito Constitucional</t>
        </is>
      </c>
      <c r="C6" s="10" t="n">
        <v>50</v>
      </c>
      <c r="D6" s="10" t="n">
        <v>10</v>
      </c>
      <c r="E6" s="10" t="n">
        <v>6</v>
      </c>
      <c r="F6" s="12">
        <f>IF(OR(D6="",D6=0),"",E6/D6)</f>
        <v/>
      </c>
      <c r="H6" s="11">
        <f>IF('Ciclo de estudos'!A8="","",'Ciclo de estudos'!A8)</f>
        <v/>
      </c>
      <c r="I6" s="13">
        <f>IF(H6="","",SUMIF($B$5:$B$304,H6,$C$5:$C$304)/60)</f>
        <v/>
      </c>
      <c r="J6" s="13">
        <f>IF(H6="","",'Ciclo de estudos'!F8)</f>
        <v/>
      </c>
      <c r="K6" s="12">
        <f>IF(OR(H6="",J6="",J6=0),"",I6/J6)</f>
        <v/>
      </c>
      <c r="L6" s="14">
        <f>IF(H6="","",SUMIF($B$5:$B$304,H6,$D$5:$D$304))</f>
        <v/>
      </c>
      <c r="M6" s="12">
        <f>IF(OR(H6="",L6=0),"",SUMIF($B$5:$B$304,H6,$E$5:$E$304)/L6)</f>
        <v/>
      </c>
    </row>
    <row r="7">
      <c r="A7" s="16" t="n">
        <v>46301</v>
      </c>
      <c r="B7" s="10" t="inlineStr">
        <is>
          <t>Raciocínio Lógico</t>
        </is>
      </c>
      <c r="C7" s="10" t="n">
        <v>60</v>
      </c>
      <c r="D7" s="10" t="n">
        <v>15</v>
      </c>
      <c r="E7" s="10" t="n">
        <v>12</v>
      </c>
      <c r="F7" s="12">
        <f>IF(OR(D7="",D7=0),"",E7/D7)</f>
        <v/>
      </c>
      <c r="H7" s="11">
        <f>IF('Ciclo de estudos'!A9="","",'Ciclo de estudos'!A9)</f>
        <v/>
      </c>
      <c r="I7" s="13">
        <f>IF(H7="","",SUMIF($B$5:$B$304,H7,$C$5:$C$304)/60)</f>
        <v/>
      </c>
      <c r="J7" s="13">
        <f>IF(H7="","",'Ciclo de estudos'!F9)</f>
        <v/>
      </c>
      <c r="K7" s="12">
        <f>IF(OR(H7="",J7="",J7=0),"",I7/J7)</f>
        <v/>
      </c>
      <c r="L7" s="14">
        <f>IF(H7="","",SUMIF($B$5:$B$304,H7,$D$5:$D$304))</f>
        <v/>
      </c>
      <c r="M7" s="12">
        <f>IF(OR(H7="",L7=0),"",SUMIF($B$5:$B$304,H7,$E$5:$E$304)/L7)</f>
        <v/>
      </c>
    </row>
    <row r="8">
      <c r="A8" s="16" t="n"/>
      <c r="B8" s="10" t="n"/>
      <c r="C8" s="10" t="n"/>
      <c r="D8" s="10" t="n"/>
      <c r="E8" s="10" t="n"/>
      <c r="F8" s="12">
        <f>IF(OR(D8="",D8=0),"",E8/D8)</f>
        <v/>
      </c>
      <c r="H8" s="11">
        <f>IF('Ciclo de estudos'!A10="","",'Ciclo de estudos'!A10)</f>
        <v/>
      </c>
      <c r="I8" s="13">
        <f>IF(H8="","",SUMIF($B$5:$B$304,H8,$C$5:$C$304)/60)</f>
        <v/>
      </c>
      <c r="J8" s="13">
        <f>IF(H8="","",'Ciclo de estudos'!F10)</f>
        <v/>
      </c>
      <c r="K8" s="12">
        <f>IF(OR(H8="",J8="",J8=0),"",I8/J8)</f>
        <v/>
      </c>
      <c r="L8" s="14">
        <f>IF(H8="","",SUMIF($B$5:$B$304,H8,$D$5:$D$304))</f>
        <v/>
      </c>
      <c r="M8" s="12">
        <f>IF(OR(H8="",L8=0),"",SUMIF($B$5:$B$304,H8,$E$5:$E$304)/L8)</f>
        <v/>
      </c>
    </row>
    <row r="9">
      <c r="A9" s="16" t="n"/>
      <c r="B9" s="10" t="n"/>
      <c r="C9" s="10" t="n"/>
      <c r="D9" s="10" t="n"/>
      <c r="E9" s="10" t="n"/>
      <c r="F9" s="12">
        <f>IF(OR(D9="",D9=0),"",E9/D9)</f>
        <v/>
      </c>
      <c r="H9" s="11">
        <f>IF('Ciclo de estudos'!A11="","",'Ciclo de estudos'!A11)</f>
        <v/>
      </c>
      <c r="I9" s="13">
        <f>IF(H9="","",SUMIF($B$5:$B$304,H9,$C$5:$C$304)/60)</f>
        <v/>
      </c>
      <c r="J9" s="13">
        <f>IF(H9="","",'Ciclo de estudos'!F11)</f>
        <v/>
      </c>
      <c r="K9" s="12">
        <f>IF(OR(H9="",J9="",J9=0),"",I9/J9)</f>
        <v/>
      </c>
      <c r="L9" s="14">
        <f>IF(H9="","",SUMIF($B$5:$B$304,H9,$D$5:$D$304))</f>
        <v/>
      </c>
      <c r="M9" s="12">
        <f>IF(OR(H9="",L9=0),"",SUMIF($B$5:$B$304,H9,$E$5:$E$304)/L9)</f>
        <v/>
      </c>
    </row>
    <row r="10">
      <c r="A10" s="16" t="n"/>
      <c r="B10" s="10" t="n"/>
      <c r="C10" s="10" t="n"/>
      <c r="D10" s="10" t="n"/>
      <c r="E10" s="10" t="n"/>
      <c r="F10" s="12">
        <f>IF(OR(D10="",D10=0),"",E10/D10)</f>
        <v/>
      </c>
      <c r="H10" s="11">
        <f>IF('Ciclo de estudos'!A12="","",'Ciclo de estudos'!A12)</f>
        <v/>
      </c>
      <c r="I10" s="13">
        <f>IF(H10="","",SUMIF($B$5:$B$304,H10,$C$5:$C$304)/60)</f>
        <v/>
      </c>
      <c r="J10" s="13">
        <f>IF(H10="","",'Ciclo de estudos'!F12)</f>
        <v/>
      </c>
      <c r="K10" s="12">
        <f>IF(OR(H10="",J10="",J10=0),"",I10/J10)</f>
        <v/>
      </c>
      <c r="L10" s="14">
        <f>IF(H10="","",SUMIF($B$5:$B$304,H10,$D$5:$D$304))</f>
        <v/>
      </c>
      <c r="M10" s="12">
        <f>IF(OR(H10="",L10=0),"",SUMIF($B$5:$B$304,H10,$E$5:$E$304)/L10)</f>
        <v/>
      </c>
    </row>
    <row r="11">
      <c r="A11" s="16" t="n"/>
      <c r="B11" s="10" t="n"/>
      <c r="C11" s="10" t="n"/>
      <c r="D11" s="10" t="n"/>
      <c r="E11" s="10" t="n"/>
      <c r="F11" s="12">
        <f>IF(OR(D11="",D11=0),"",E11/D11)</f>
        <v/>
      </c>
      <c r="H11" s="11">
        <f>IF('Ciclo de estudos'!A13="","",'Ciclo de estudos'!A13)</f>
        <v/>
      </c>
      <c r="I11" s="13">
        <f>IF(H11="","",SUMIF($B$5:$B$304,H11,$C$5:$C$304)/60)</f>
        <v/>
      </c>
      <c r="J11" s="13">
        <f>IF(H11="","",'Ciclo de estudos'!F13)</f>
        <v/>
      </c>
      <c r="K11" s="12">
        <f>IF(OR(H11="",J11="",J11=0),"",I11/J11)</f>
        <v/>
      </c>
      <c r="L11" s="14">
        <f>IF(H11="","",SUMIF($B$5:$B$304,H11,$D$5:$D$304))</f>
        <v/>
      </c>
      <c r="M11" s="12">
        <f>IF(OR(H11="",L11=0),"",SUMIF($B$5:$B$304,H11,$E$5:$E$304)/L11)</f>
        <v/>
      </c>
    </row>
    <row r="12">
      <c r="A12" s="16" t="n"/>
      <c r="B12" s="10" t="n"/>
      <c r="C12" s="10" t="n"/>
      <c r="D12" s="10" t="n"/>
      <c r="E12" s="10" t="n"/>
      <c r="F12" s="12">
        <f>IF(OR(D12="",D12=0),"",E12/D12)</f>
        <v/>
      </c>
      <c r="H12" s="11">
        <f>IF('Ciclo de estudos'!A14="","",'Ciclo de estudos'!A14)</f>
        <v/>
      </c>
      <c r="I12" s="13">
        <f>IF(H12="","",SUMIF($B$5:$B$304,H12,$C$5:$C$304)/60)</f>
        <v/>
      </c>
      <c r="J12" s="13">
        <f>IF(H12="","",'Ciclo de estudos'!F14)</f>
        <v/>
      </c>
      <c r="K12" s="12">
        <f>IF(OR(H12="",J12="",J12=0),"",I12/J12)</f>
        <v/>
      </c>
      <c r="L12" s="14">
        <f>IF(H12="","",SUMIF($B$5:$B$304,H12,$D$5:$D$304))</f>
        <v/>
      </c>
      <c r="M12" s="12">
        <f>IF(OR(H12="",L12=0),"",SUMIF($B$5:$B$304,H12,$E$5:$E$304)/L12)</f>
        <v/>
      </c>
    </row>
    <row r="13">
      <c r="A13" s="16" t="n"/>
      <c r="B13" s="10" t="n"/>
      <c r="C13" s="10" t="n"/>
      <c r="D13" s="10" t="n"/>
      <c r="E13" s="10" t="n"/>
      <c r="F13" s="12">
        <f>IF(OR(D13="",D13=0),"",E13/D13)</f>
        <v/>
      </c>
      <c r="H13" s="11">
        <f>IF('Ciclo de estudos'!A15="","",'Ciclo de estudos'!A15)</f>
        <v/>
      </c>
      <c r="I13" s="13">
        <f>IF(H13="","",SUMIF($B$5:$B$304,H13,$C$5:$C$304)/60)</f>
        <v/>
      </c>
      <c r="J13" s="13">
        <f>IF(H13="","",'Ciclo de estudos'!F15)</f>
        <v/>
      </c>
      <c r="K13" s="12">
        <f>IF(OR(H13="",J13="",J13=0),"",I13/J13)</f>
        <v/>
      </c>
      <c r="L13" s="14">
        <f>IF(H13="","",SUMIF($B$5:$B$304,H13,$D$5:$D$304))</f>
        <v/>
      </c>
      <c r="M13" s="12">
        <f>IF(OR(H13="",L13=0),"",SUMIF($B$5:$B$304,H13,$E$5:$E$304)/L13)</f>
        <v/>
      </c>
    </row>
    <row r="14">
      <c r="A14" s="16" t="n"/>
      <c r="B14" s="10" t="n"/>
      <c r="C14" s="10" t="n"/>
      <c r="D14" s="10" t="n"/>
      <c r="E14" s="10" t="n"/>
      <c r="F14" s="12">
        <f>IF(OR(D14="",D14=0),"",E14/D14)</f>
        <v/>
      </c>
      <c r="H14" s="11">
        <f>IF('Ciclo de estudos'!A16="","",'Ciclo de estudos'!A16)</f>
        <v/>
      </c>
      <c r="I14" s="13">
        <f>IF(H14="","",SUMIF($B$5:$B$304,H14,$C$5:$C$304)/60)</f>
        <v/>
      </c>
      <c r="J14" s="13">
        <f>IF(H14="","",'Ciclo de estudos'!F16)</f>
        <v/>
      </c>
      <c r="K14" s="12">
        <f>IF(OR(H14="",J14="",J14=0),"",I14/J14)</f>
        <v/>
      </c>
      <c r="L14" s="14">
        <f>IF(H14="","",SUMIF($B$5:$B$304,H14,$D$5:$D$304))</f>
        <v/>
      </c>
      <c r="M14" s="12">
        <f>IF(OR(H14="",L14=0),"",SUMIF($B$5:$B$304,H14,$E$5:$E$304)/L14)</f>
        <v/>
      </c>
    </row>
    <row r="15">
      <c r="A15" s="16" t="n"/>
      <c r="B15" s="10" t="n"/>
      <c r="C15" s="10" t="n"/>
      <c r="D15" s="10" t="n"/>
      <c r="E15" s="10" t="n"/>
      <c r="F15" s="12">
        <f>IF(OR(D15="",D15=0),"",E15/D15)</f>
        <v/>
      </c>
      <c r="H15" s="11">
        <f>IF('Ciclo de estudos'!A17="","",'Ciclo de estudos'!A17)</f>
        <v/>
      </c>
      <c r="I15" s="13">
        <f>IF(H15="","",SUMIF($B$5:$B$304,H15,$C$5:$C$304)/60)</f>
        <v/>
      </c>
      <c r="J15" s="13">
        <f>IF(H15="","",'Ciclo de estudos'!F17)</f>
        <v/>
      </c>
      <c r="K15" s="12">
        <f>IF(OR(H15="",J15="",J15=0),"",I15/J15)</f>
        <v/>
      </c>
      <c r="L15" s="14">
        <f>IF(H15="","",SUMIF($B$5:$B$304,H15,$D$5:$D$304))</f>
        <v/>
      </c>
      <c r="M15" s="12">
        <f>IF(OR(H15="",L15=0),"",SUMIF($B$5:$B$304,H15,$E$5:$E$304)/L15)</f>
        <v/>
      </c>
    </row>
    <row r="16">
      <c r="A16" s="16" t="n"/>
      <c r="B16" s="10" t="n"/>
      <c r="C16" s="10" t="n"/>
      <c r="D16" s="10" t="n"/>
      <c r="E16" s="10" t="n"/>
      <c r="F16" s="12">
        <f>IF(OR(D16="",D16=0),"",E16/D16)</f>
        <v/>
      </c>
      <c r="H16" s="11">
        <f>IF('Ciclo de estudos'!A18="","",'Ciclo de estudos'!A18)</f>
        <v/>
      </c>
      <c r="I16" s="13">
        <f>IF(H16="","",SUMIF($B$5:$B$304,H16,$C$5:$C$304)/60)</f>
        <v/>
      </c>
      <c r="J16" s="13">
        <f>IF(H16="","",'Ciclo de estudos'!F18)</f>
        <v/>
      </c>
      <c r="K16" s="12">
        <f>IF(OR(H16="",J16="",J16=0),"",I16/J16)</f>
        <v/>
      </c>
      <c r="L16" s="14">
        <f>IF(H16="","",SUMIF($B$5:$B$304,H16,$D$5:$D$304))</f>
        <v/>
      </c>
      <c r="M16" s="12">
        <f>IF(OR(H16="",L16=0),"",SUMIF($B$5:$B$304,H16,$E$5:$E$304)/L16)</f>
        <v/>
      </c>
    </row>
    <row r="17">
      <c r="A17" s="16" t="n"/>
      <c r="B17" s="10" t="n"/>
      <c r="C17" s="10" t="n"/>
      <c r="D17" s="10" t="n"/>
      <c r="E17" s="10" t="n"/>
      <c r="F17" s="12">
        <f>IF(OR(D17="",D17=0),"",E17/D17)</f>
        <v/>
      </c>
      <c r="H17" s="11">
        <f>IF('Ciclo de estudos'!A19="","",'Ciclo de estudos'!A19)</f>
        <v/>
      </c>
      <c r="I17" s="13">
        <f>IF(H17="","",SUMIF($B$5:$B$304,H17,$C$5:$C$304)/60)</f>
        <v/>
      </c>
      <c r="J17" s="13">
        <f>IF(H17="","",'Ciclo de estudos'!F19)</f>
        <v/>
      </c>
      <c r="K17" s="12">
        <f>IF(OR(H17="",J17="",J17=0),"",I17/J17)</f>
        <v/>
      </c>
      <c r="L17" s="14">
        <f>IF(H17="","",SUMIF($B$5:$B$304,H17,$D$5:$D$304))</f>
        <v/>
      </c>
      <c r="M17" s="12">
        <f>IF(OR(H17="",L17=0),"",SUMIF($B$5:$B$304,H17,$E$5:$E$304)/L17)</f>
        <v/>
      </c>
    </row>
    <row r="18">
      <c r="A18" s="16" t="n"/>
      <c r="B18" s="10" t="n"/>
      <c r="C18" s="10" t="n"/>
      <c r="D18" s="10" t="n"/>
      <c r="E18" s="10" t="n"/>
      <c r="F18" s="12">
        <f>IF(OR(D18="",D18=0),"",E18/D18)</f>
        <v/>
      </c>
      <c r="H18" s="11">
        <f>IF('Ciclo de estudos'!A20="","",'Ciclo de estudos'!A20)</f>
        <v/>
      </c>
      <c r="I18" s="13">
        <f>IF(H18="","",SUMIF($B$5:$B$304,H18,$C$5:$C$304)/60)</f>
        <v/>
      </c>
      <c r="J18" s="13">
        <f>IF(H18="","",'Ciclo de estudos'!F20)</f>
        <v/>
      </c>
      <c r="K18" s="12">
        <f>IF(OR(H18="",J18="",J18=0),"",I18/J18)</f>
        <v/>
      </c>
      <c r="L18" s="14">
        <f>IF(H18="","",SUMIF($B$5:$B$304,H18,$D$5:$D$304))</f>
        <v/>
      </c>
      <c r="M18" s="12">
        <f>IF(OR(H18="",L18=0),"",SUMIF($B$5:$B$304,H18,$E$5:$E$304)/L18)</f>
        <v/>
      </c>
    </row>
    <row r="19">
      <c r="A19" s="16" t="n"/>
      <c r="B19" s="10" t="n"/>
      <c r="C19" s="10" t="n"/>
      <c r="D19" s="10" t="n"/>
      <c r="E19" s="10" t="n"/>
      <c r="F19" s="12">
        <f>IF(OR(D19="",D19=0),"",E19/D19)</f>
        <v/>
      </c>
      <c r="H19" s="11">
        <f>IF('Ciclo de estudos'!A21="","",'Ciclo de estudos'!A21)</f>
        <v/>
      </c>
      <c r="I19" s="13">
        <f>IF(H19="","",SUMIF($B$5:$B$304,H19,$C$5:$C$304)/60)</f>
        <v/>
      </c>
      <c r="J19" s="13">
        <f>IF(H19="","",'Ciclo de estudos'!F21)</f>
        <v/>
      </c>
      <c r="K19" s="12">
        <f>IF(OR(H19="",J19="",J19=0),"",I19/J19)</f>
        <v/>
      </c>
      <c r="L19" s="14">
        <f>IF(H19="","",SUMIF($B$5:$B$304,H19,$D$5:$D$304))</f>
        <v/>
      </c>
      <c r="M19" s="12">
        <f>IF(OR(H19="",L19=0),"",SUMIF($B$5:$B$304,H19,$E$5:$E$304)/L19)</f>
        <v/>
      </c>
    </row>
    <row r="20">
      <c r="A20" s="16" t="n"/>
      <c r="B20" s="10" t="n"/>
      <c r="C20" s="10" t="n"/>
      <c r="D20" s="10" t="n"/>
      <c r="E20" s="10" t="n"/>
      <c r="F20" s="12">
        <f>IF(OR(D20="",D20=0),"",E20/D20)</f>
        <v/>
      </c>
      <c r="H20" s="11">
        <f>IF('Ciclo de estudos'!A22="","",'Ciclo de estudos'!A22)</f>
        <v/>
      </c>
      <c r="I20" s="13">
        <f>IF(H20="","",SUMIF($B$5:$B$304,H20,$C$5:$C$304)/60)</f>
        <v/>
      </c>
      <c r="J20" s="13">
        <f>IF(H20="","",'Ciclo de estudos'!F22)</f>
        <v/>
      </c>
      <c r="K20" s="12">
        <f>IF(OR(H20="",J20="",J20=0),"",I20/J20)</f>
        <v/>
      </c>
      <c r="L20" s="14">
        <f>IF(H20="","",SUMIF($B$5:$B$304,H20,$D$5:$D$304))</f>
        <v/>
      </c>
      <c r="M20" s="12">
        <f>IF(OR(H20="",L20=0),"",SUMIF($B$5:$B$304,H20,$E$5:$E$304)/L20)</f>
        <v/>
      </c>
    </row>
    <row r="21">
      <c r="A21" s="16" t="n"/>
      <c r="B21" s="10" t="n"/>
      <c r="C21" s="10" t="n"/>
      <c r="D21" s="10" t="n"/>
      <c r="E21" s="10" t="n"/>
      <c r="F21" s="12">
        <f>IF(OR(D21="",D21=0),"",E21/D21)</f>
        <v/>
      </c>
      <c r="H21" s="11">
        <f>IF('Ciclo de estudos'!A23="","",'Ciclo de estudos'!A23)</f>
        <v/>
      </c>
      <c r="I21" s="13">
        <f>IF(H21="","",SUMIF($B$5:$B$304,H21,$C$5:$C$304)/60)</f>
        <v/>
      </c>
      <c r="J21" s="13">
        <f>IF(H21="","",'Ciclo de estudos'!F23)</f>
        <v/>
      </c>
      <c r="K21" s="12">
        <f>IF(OR(H21="",J21="",J21=0),"",I21/J21)</f>
        <v/>
      </c>
      <c r="L21" s="14">
        <f>IF(H21="","",SUMIF($B$5:$B$304,H21,$D$5:$D$304))</f>
        <v/>
      </c>
      <c r="M21" s="12">
        <f>IF(OR(H21="",L21=0),"",SUMIF($B$5:$B$304,H21,$E$5:$E$304)/L21)</f>
        <v/>
      </c>
    </row>
    <row r="22">
      <c r="A22" s="16" t="n"/>
      <c r="B22" s="10" t="n"/>
      <c r="C22" s="10" t="n"/>
      <c r="D22" s="10" t="n"/>
      <c r="E22" s="10" t="n"/>
      <c r="F22" s="12">
        <f>IF(OR(D22="",D22=0),"",E22/D22)</f>
        <v/>
      </c>
      <c r="H22" s="11">
        <f>IF('Ciclo de estudos'!A24="","",'Ciclo de estudos'!A24)</f>
        <v/>
      </c>
      <c r="I22" s="13">
        <f>IF(H22="","",SUMIF($B$5:$B$304,H22,$C$5:$C$304)/60)</f>
        <v/>
      </c>
      <c r="J22" s="13">
        <f>IF(H22="","",'Ciclo de estudos'!F24)</f>
        <v/>
      </c>
      <c r="K22" s="12">
        <f>IF(OR(H22="",J22="",J22=0),"",I22/J22)</f>
        <v/>
      </c>
      <c r="L22" s="14">
        <f>IF(H22="","",SUMIF($B$5:$B$304,H22,$D$5:$D$304))</f>
        <v/>
      </c>
      <c r="M22" s="12">
        <f>IF(OR(H22="",L22=0),"",SUMIF($B$5:$B$304,H22,$E$5:$E$304)/L22)</f>
        <v/>
      </c>
    </row>
    <row r="23">
      <c r="A23" s="16" t="n"/>
      <c r="B23" s="10" t="n"/>
      <c r="C23" s="10" t="n"/>
      <c r="D23" s="10" t="n"/>
      <c r="E23" s="10" t="n"/>
      <c r="F23" s="12">
        <f>IF(OR(D23="",D23=0),"",E23/D23)</f>
        <v/>
      </c>
      <c r="H23" s="11">
        <f>IF('Ciclo de estudos'!A25="","",'Ciclo de estudos'!A25)</f>
        <v/>
      </c>
      <c r="I23" s="13">
        <f>IF(H23="","",SUMIF($B$5:$B$304,H23,$C$5:$C$304)/60)</f>
        <v/>
      </c>
      <c r="J23" s="13">
        <f>IF(H23="","",'Ciclo de estudos'!F25)</f>
        <v/>
      </c>
      <c r="K23" s="12">
        <f>IF(OR(H23="",J23="",J23=0),"",I23/J23)</f>
        <v/>
      </c>
      <c r="L23" s="14">
        <f>IF(H23="","",SUMIF($B$5:$B$304,H23,$D$5:$D$304))</f>
        <v/>
      </c>
      <c r="M23" s="12">
        <f>IF(OR(H23="",L23=0),"",SUMIF($B$5:$B$304,H23,$E$5:$E$304)/L23)</f>
        <v/>
      </c>
    </row>
    <row r="24">
      <c r="A24" s="16" t="n"/>
      <c r="B24" s="10" t="n"/>
      <c r="C24" s="10" t="n"/>
      <c r="D24" s="10" t="n"/>
      <c r="E24" s="10" t="n"/>
      <c r="F24" s="12">
        <f>IF(OR(D24="",D24=0),"",E24/D24)</f>
        <v/>
      </c>
      <c r="H24" s="11">
        <f>IF('Ciclo de estudos'!A26="","",'Ciclo de estudos'!A26)</f>
        <v/>
      </c>
      <c r="I24" s="13">
        <f>IF(H24="","",SUMIF($B$5:$B$304,H24,$C$5:$C$304)/60)</f>
        <v/>
      </c>
      <c r="J24" s="13">
        <f>IF(H24="","",'Ciclo de estudos'!F26)</f>
        <v/>
      </c>
      <c r="K24" s="12">
        <f>IF(OR(H24="",J24="",J24=0),"",I24/J24)</f>
        <v/>
      </c>
      <c r="L24" s="14">
        <f>IF(H24="","",SUMIF($B$5:$B$304,H24,$D$5:$D$304))</f>
        <v/>
      </c>
      <c r="M24" s="12">
        <f>IF(OR(H24="",L24=0),"",SUMIF($B$5:$B$304,H24,$E$5:$E$304)/L24)</f>
        <v/>
      </c>
    </row>
    <row r="25">
      <c r="A25" s="16" t="n"/>
      <c r="B25" s="10" t="n"/>
      <c r="C25" s="10" t="n"/>
      <c r="D25" s="10" t="n"/>
      <c r="E25" s="10" t="n"/>
      <c r="F25" s="12">
        <f>IF(OR(D25="",D25=0),"",E25/D25)</f>
        <v/>
      </c>
      <c r="H25" s="11">
        <f>IF('Ciclo de estudos'!A27="","",'Ciclo de estudos'!A27)</f>
        <v/>
      </c>
      <c r="I25" s="13">
        <f>IF(H25="","",SUMIF($B$5:$B$304,H25,$C$5:$C$304)/60)</f>
        <v/>
      </c>
      <c r="J25" s="13">
        <f>IF(H25="","",'Ciclo de estudos'!F27)</f>
        <v/>
      </c>
      <c r="K25" s="12">
        <f>IF(OR(H25="",J25="",J25=0),"",I25/J25)</f>
        <v/>
      </c>
      <c r="L25" s="14">
        <f>IF(H25="","",SUMIF($B$5:$B$304,H25,$D$5:$D$304))</f>
        <v/>
      </c>
      <c r="M25" s="12">
        <f>IF(OR(H25="",L25=0),"",SUMIF($B$5:$B$304,H25,$E$5:$E$304)/L25)</f>
        <v/>
      </c>
    </row>
    <row r="26">
      <c r="A26" s="16" t="n"/>
      <c r="B26" s="10" t="n"/>
      <c r="C26" s="10" t="n"/>
      <c r="D26" s="10" t="n"/>
      <c r="E26" s="10" t="n"/>
      <c r="F26" s="12">
        <f>IF(OR(D26="",D26=0),"",E26/D26)</f>
        <v/>
      </c>
      <c r="H26" s="11">
        <f>IF('Ciclo de estudos'!A28="","",'Ciclo de estudos'!A28)</f>
        <v/>
      </c>
      <c r="I26" s="13">
        <f>IF(H26="","",SUMIF($B$5:$B$304,H26,$C$5:$C$304)/60)</f>
        <v/>
      </c>
      <c r="J26" s="13">
        <f>IF(H26="","",'Ciclo de estudos'!F28)</f>
        <v/>
      </c>
      <c r="K26" s="12">
        <f>IF(OR(H26="",J26="",J26=0),"",I26/J26)</f>
        <v/>
      </c>
      <c r="L26" s="14">
        <f>IF(H26="","",SUMIF($B$5:$B$304,H26,$D$5:$D$304))</f>
        <v/>
      </c>
      <c r="M26" s="12">
        <f>IF(OR(H26="",L26=0),"",SUMIF($B$5:$B$304,H26,$E$5:$E$304)/L26)</f>
        <v/>
      </c>
    </row>
    <row r="27">
      <c r="A27" s="16" t="n"/>
      <c r="B27" s="10" t="n"/>
      <c r="C27" s="10" t="n"/>
      <c r="D27" s="10" t="n"/>
      <c r="E27" s="10" t="n"/>
      <c r="F27" s="12">
        <f>IF(OR(D27="",D27=0),"",E27/D27)</f>
        <v/>
      </c>
      <c r="H27" s="11">
        <f>IF('Ciclo de estudos'!A29="","",'Ciclo de estudos'!A29)</f>
        <v/>
      </c>
      <c r="I27" s="13">
        <f>IF(H27="","",SUMIF($B$5:$B$304,H27,$C$5:$C$304)/60)</f>
        <v/>
      </c>
      <c r="J27" s="13">
        <f>IF(H27="","",'Ciclo de estudos'!F29)</f>
        <v/>
      </c>
      <c r="K27" s="12">
        <f>IF(OR(H27="",J27="",J27=0),"",I27/J27)</f>
        <v/>
      </c>
      <c r="L27" s="14">
        <f>IF(H27="","",SUMIF($B$5:$B$304,H27,$D$5:$D$304))</f>
        <v/>
      </c>
      <c r="M27" s="12">
        <f>IF(OR(H27="",L27=0),"",SUMIF($B$5:$B$304,H27,$E$5:$E$304)/L27)</f>
        <v/>
      </c>
    </row>
    <row r="28">
      <c r="A28" s="16" t="n"/>
      <c r="B28" s="10" t="n"/>
      <c r="C28" s="10" t="n"/>
      <c r="D28" s="10" t="n"/>
      <c r="E28" s="10" t="n"/>
      <c r="F28" s="12">
        <f>IF(OR(D28="",D28=0),"",E28/D28)</f>
        <v/>
      </c>
      <c r="H28" s="11">
        <f>IF('Ciclo de estudos'!A30="","",'Ciclo de estudos'!A30)</f>
        <v/>
      </c>
      <c r="I28" s="13">
        <f>IF(H28="","",SUMIF($B$5:$B$304,H28,$C$5:$C$304)/60)</f>
        <v/>
      </c>
      <c r="J28" s="13">
        <f>IF(H28="","",'Ciclo de estudos'!F30)</f>
        <v/>
      </c>
      <c r="K28" s="12">
        <f>IF(OR(H28="",J28="",J28=0),"",I28/J28)</f>
        <v/>
      </c>
      <c r="L28" s="14">
        <f>IF(H28="","",SUMIF($B$5:$B$304,H28,$D$5:$D$304))</f>
        <v/>
      </c>
      <c r="M28" s="12">
        <f>IF(OR(H28="",L28=0),"",SUMIF($B$5:$B$304,H28,$E$5:$E$304)/L28)</f>
        <v/>
      </c>
    </row>
    <row r="29">
      <c r="A29" s="16" t="n"/>
      <c r="B29" s="10" t="n"/>
      <c r="C29" s="10" t="n"/>
      <c r="D29" s="10" t="n"/>
      <c r="E29" s="10" t="n"/>
      <c r="F29" s="12">
        <f>IF(OR(D29="",D29=0),"",E29/D29)</f>
        <v/>
      </c>
      <c r="H29" s="11">
        <f>IF('Ciclo de estudos'!A31="","",'Ciclo de estudos'!A31)</f>
        <v/>
      </c>
      <c r="I29" s="13">
        <f>IF(H29="","",SUMIF($B$5:$B$304,H29,$C$5:$C$304)/60)</f>
        <v/>
      </c>
      <c r="J29" s="13">
        <f>IF(H29="","",'Ciclo de estudos'!F31)</f>
        <v/>
      </c>
      <c r="K29" s="12">
        <f>IF(OR(H29="",J29="",J29=0),"",I29/J29)</f>
        <v/>
      </c>
      <c r="L29" s="14">
        <f>IF(H29="","",SUMIF($B$5:$B$304,H29,$D$5:$D$304))</f>
        <v/>
      </c>
      <c r="M29" s="12">
        <f>IF(OR(H29="",L29=0),"",SUMIF($B$5:$B$304,H29,$E$5:$E$304)/L29)</f>
        <v/>
      </c>
    </row>
    <row r="30">
      <c r="A30" s="16" t="n"/>
      <c r="B30" s="10" t="n"/>
      <c r="C30" s="10" t="n"/>
      <c r="D30" s="10" t="n"/>
      <c r="E30" s="10" t="n"/>
      <c r="F30" s="12">
        <f>IF(OR(D30="",D30=0),"",E30/D30)</f>
        <v/>
      </c>
      <c r="H30" s="11">
        <f>IF('Ciclo de estudos'!A32="","",'Ciclo de estudos'!A32)</f>
        <v/>
      </c>
      <c r="I30" s="13">
        <f>IF(H30="","",SUMIF($B$5:$B$304,H30,$C$5:$C$304)/60)</f>
        <v/>
      </c>
      <c r="J30" s="13">
        <f>IF(H30="","",'Ciclo de estudos'!F32)</f>
        <v/>
      </c>
      <c r="K30" s="12">
        <f>IF(OR(H30="",J30="",J30=0),"",I30/J30)</f>
        <v/>
      </c>
      <c r="L30" s="14">
        <f>IF(H30="","",SUMIF($B$5:$B$304,H30,$D$5:$D$304))</f>
        <v/>
      </c>
      <c r="M30" s="12">
        <f>IF(OR(H30="",L30=0),"",SUMIF($B$5:$B$304,H30,$E$5:$E$304)/L30)</f>
        <v/>
      </c>
    </row>
    <row r="31">
      <c r="A31" s="16" t="n"/>
      <c r="B31" s="10" t="n"/>
      <c r="C31" s="10" t="n"/>
      <c r="D31" s="10" t="n"/>
      <c r="E31" s="10" t="n"/>
      <c r="F31" s="12">
        <f>IF(OR(D31="",D31=0),"",E31/D31)</f>
        <v/>
      </c>
      <c r="H31" s="11">
        <f>IF('Ciclo de estudos'!A33="","",'Ciclo de estudos'!A33)</f>
        <v/>
      </c>
      <c r="I31" s="13">
        <f>IF(H31="","",SUMIF($B$5:$B$304,H31,$C$5:$C$304)/60)</f>
        <v/>
      </c>
      <c r="J31" s="13">
        <f>IF(H31="","",'Ciclo de estudos'!F33)</f>
        <v/>
      </c>
      <c r="K31" s="12">
        <f>IF(OR(H31="",J31="",J31=0),"",I31/J31)</f>
        <v/>
      </c>
      <c r="L31" s="14">
        <f>IF(H31="","",SUMIF($B$5:$B$304,H31,$D$5:$D$304))</f>
        <v/>
      </c>
      <c r="M31" s="12">
        <f>IF(OR(H31="",L31=0),"",SUMIF($B$5:$B$304,H31,$E$5:$E$304)/L31)</f>
        <v/>
      </c>
    </row>
    <row r="32">
      <c r="A32" s="16" t="n"/>
      <c r="B32" s="10" t="n"/>
      <c r="C32" s="10" t="n"/>
      <c r="D32" s="10" t="n"/>
      <c r="E32" s="10" t="n"/>
      <c r="F32" s="12">
        <f>IF(OR(D32="",D32=0),"",E32/D32)</f>
        <v/>
      </c>
      <c r="H32" s="11">
        <f>IF('Ciclo de estudos'!A34="","",'Ciclo de estudos'!A34)</f>
        <v/>
      </c>
      <c r="I32" s="13">
        <f>IF(H32="","",SUMIF($B$5:$B$304,H32,$C$5:$C$304)/60)</f>
        <v/>
      </c>
      <c r="J32" s="13">
        <f>IF(H32="","",'Ciclo de estudos'!F34)</f>
        <v/>
      </c>
      <c r="K32" s="12">
        <f>IF(OR(H32="",J32="",J32=0),"",I32/J32)</f>
        <v/>
      </c>
      <c r="L32" s="14">
        <f>IF(H32="","",SUMIF($B$5:$B$304,H32,$D$5:$D$304))</f>
        <v/>
      </c>
      <c r="M32" s="12">
        <f>IF(OR(H32="",L32=0),"",SUMIF($B$5:$B$304,H32,$E$5:$E$304)/L32)</f>
        <v/>
      </c>
    </row>
    <row r="33">
      <c r="A33" s="16" t="n"/>
      <c r="B33" s="10" t="n"/>
      <c r="C33" s="10" t="n"/>
      <c r="D33" s="10" t="n"/>
      <c r="E33" s="10" t="n"/>
      <c r="F33" s="12">
        <f>IF(OR(D33="",D33=0),"",E33/D33)</f>
        <v/>
      </c>
      <c r="H33" s="11">
        <f>IF('Ciclo de estudos'!A35="","",'Ciclo de estudos'!A35)</f>
        <v/>
      </c>
      <c r="I33" s="13">
        <f>IF(H33="","",SUMIF($B$5:$B$304,H33,$C$5:$C$304)/60)</f>
        <v/>
      </c>
      <c r="J33" s="13">
        <f>IF(H33="","",'Ciclo de estudos'!F35)</f>
        <v/>
      </c>
      <c r="K33" s="12">
        <f>IF(OR(H33="",J33="",J33=0),"",I33/J33)</f>
        <v/>
      </c>
      <c r="L33" s="14">
        <f>IF(H33="","",SUMIF($B$5:$B$304,H33,$D$5:$D$304))</f>
        <v/>
      </c>
      <c r="M33" s="12">
        <f>IF(OR(H33="",L33=0),"",SUMIF($B$5:$B$304,H33,$E$5:$E$304)/L33)</f>
        <v/>
      </c>
    </row>
    <row r="34">
      <c r="A34" s="16" t="n"/>
      <c r="B34" s="10" t="n"/>
      <c r="C34" s="10" t="n"/>
      <c r="D34" s="10" t="n"/>
      <c r="E34" s="10" t="n"/>
      <c r="F34" s="12">
        <f>IF(OR(D34="",D34=0),"",E34/D34)</f>
        <v/>
      </c>
      <c r="H34" s="11">
        <f>IF('Ciclo de estudos'!A36="","",'Ciclo de estudos'!A36)</f>
        <v/>
      </c>
      <c r="I34" s="13">
        <f>IF(H34="","",SUMIF($B$5:$B$304,H34,$C$5:$C$304)/60)</f>
        <v/>
      </c>
      <c r="J34" s="13">
        <f>IF(H34="","",'Ciclo de estudos'!F36)</f>
        <v/>
      </c>
      <c r="K34" s="12">
        <f>IF(OR(H34="",J34="",J34=0),"",I34/J34)</f>
        <v/>
      </c>
      <c r="L34" s="14">
        <f>IF(H34="","",SUMIF($B$5:$B$304,H34,$D$5:$D$304))</f>
        <v/>
      </c>
      <c r="M34" s="12">
        <f>IF(OR(H34="",L34=0),"",SUMIF($B$5:$B$304,H34,$E$5:$E$304)/L34)</f>
        <v/>
      </c>
    </row>
    <row r="35">
      <c r="A35" s="16" t="n"/>
      <c r="B35" s="10" t="n"/>
      <c r="C35" s="10" t="n"/>
      <c r="D35" s="10" t="n"/>
      <c r="E35" s="10" t="n"/>
      <c r="F35" s="12">
        <f>IF(OR(D35="",D35=0),"",E35/D35)</f>
        <v/>
      </c>
      <c r="H35" s="11">
        <f>IF('Ciclo de estudos'!A37="","",'Ciclo de estudos'!A37)</f>
        <v/>
      </c>
      <c r="I35" s="13">
        <f>IF(H35="","",SUMIF($B$5:$B$304,H35,$C$5:$C$304)/60)</f>
        <v/>
      </c>
      <c r="J35" s="13">
        <f>IF(H35="","",'Ciclo de estudos'!F37)</f>
        <v/>
      </c>
      <c r="K35" s="12">
        <f>IF(OR(H35="",J35="",J35=0),"",I35/J35)</f>
        <v/>
      </c>
      <c r="L35" s="14">
        <f>IF(H35="","",SUMIF($B$5:$B$304,H35,$D$5:$D$304))</f>
        <v/>
      </c>
      <c r="M35" s="12">
        <f>IF(OR(H35="",L35=0),"",SUMIF($B$5:$B$304,H35,$E$5:$E$304)/L35)</f>
        <v/>
      </c>
    </row>
    <row r="36">
      <c r="A36" s="16" t="n"/>
      <c r="B36" s="10" t="n"/>
      <c r="C36" s="10" t="n"/>
      <c r="D36" s="10" t="n"/>
      <c r="E36" s="10" t="n"/>
      <c r="F36" s="12">
        <f>IF(OR(D36="",D36=0),"",E36/D36)</f>
        <v/>
      </c>
      <c r="H36" s="11">
        <f>IF('Ciclo de estudos'!A38="","",'Ciclo de estudos'!A38)</f>
        <v/>
      </c>
      <c r="I36" s="13">
        <f>IF(H36="","",SUMIF($B$5:$B$304,H36,$C$5:$C$304)/60)</f>
        <v/>
      </c>
      <c r="J36" s="13">
        <f>IF(H36="","",'Ciclo de estudos'!F38)</f>
        <v/>
      </c>
      <c r="K36" s="12">
        <f>IF(OR(H36="",J36="",J36=0),"",I36/J36)</f>
        <v/>
      </c>
      <c r="L36" s="14">
        <f>IF(H36="","",SUMIF($B$5:$B$304,H36,$D$5:$D$304))</f>
        <v/>
      </c>
      <c r="M36" s="12">
        <f>IF(OR(H36="",L36=0),"",SUMIF($B$5:$B$304,H36,$E$5:$E$304)/L36)</f>
        <v/>
      </c>
    </row>
    <row r="37">
      <c r="A37" s="16" t="n"/>
      <c r="B37" s="10" t="n"/>
      <c r="C37" s="10" t="n"/>
      <c r="D37" s="10" t="n"/>
      <c r="E37" s="10" t="n"/>
      <c r="F37" s="12">
        <f>IF(OR(D37="",D37=0),"",E37/D37)</f>
        <v/>
      </c>
      <c r="H37" s="11">
        <f>IF('Ciclo de estudos'!A39="","",'Ciclo de estudos'!A39)</f>
        <v/>
      </c>
      <c r="I37" s="13">
        <f>IF(H37="","",SUMIF($B$5:$B$304,H37,$C$5:$C$304)/60)</f>
        <v/>
      </c>
      <c r="J37" s="13">
        <f>IF(H37="","",'Ciclo de estudos'!F39)</f>
        <v/>
      </c>
      <c r="K37" s="12">
        <f>IF(OR(H37="",J37="",J37=0),"",I37/J37)</f>
        <v/>
      </c>
      <c r="L37" s="14">
        <f>IF(H37="","",SUMIF($B$5:$B$304,H37,$D$5:$D$304))</f>
        <v/>
      </c>
      <c r="M37" s="12">
        <f>IF(OR(H37="",L37=0),"",SUMIF($B$5:$B$304,H37,$E$5:$E$304)/L37)</f>
        <v/>
      </c>
    </row>
    <row r="38">
      <c r="A38" s="16" t="n"/>
      <c r="B38" s="10" t="n"/>
      <c r="C38" s="10" t="n"/>
      <c r="D38" s="10" t="n"/>
      <c r="E38" s="10" t="n"/>
      <c r="F38" s="12">
        <f>IF(OR(D38="",D38=0),"",E38/D38)</f>
        <v/>
      </c>
      <c r="H38" s="11">
        <f>IF('Ciclo de estudos'!A40="","",'Ciclo de estudos'!A40)</f>
        <v/>
      </c>
      <c r="I38" s="13">
        <f>IF(H38="","",SUMIF($B$5:$B$304,H38,$C$5:$C$304)/60)</f>
        <v/>
      </c>
      <c r="J38" s="13">
        <f>IF(H38="","",'Ciclo de estudos'!F40)</f>
        <v/>
      </c>
      <c r="K38" s="12">
        <f>IF(OR(H38="",J38="",J38=0),"",I38/J38)</f>
        <v/>
      </c>
      <c r="L38" s="14">
        <f>IF(H38="","",SUMIF($B$5:$B$304,H38,$D$5:$D$304))</f>
        <v/>
      </c>
      <c r="M38" s="12">
        <f>IF(OR(H38="",L38=0),"",SUMIF($B$5:$B$304,H38,$E$5:$E$304)/L38)</f>
        <v/>
      </c>
    </row>
    <row r="39">
      <c r="A39" s="16" t="n"/>
      <c r="B39" s="10" t="n"/>
      <c r="C39" s="10" t="n"/>
      <c r="D39" s="10" t="n"/>
      <c r="E39" s="10" t="n"/>
      <c r="F39" s="12">
        <f>IF(OR(D39="",D39=0),"",E39/D39)</f>
        <v/>
      </c>
      <c r="H39" s="11">
        <f>IF('Ciclo de estudos'!A41="","",'Ciclo de estudos'!A41)</f>
        <v/>
      </c>
      <c r="I39" s="13">
        <f>IF(H39="","",SUMIF($B$5:$B$304,H39,$C$5:$C$304)/60)</f>
        <v/>
      </c>
      <c r="J39" s="13">
        <f>IF(H39="","",'Ciclo de estudos'!F41)</f>
        <v/>
      </c>
      <c r="K39" s="12">
        <f>IF(OR(H39="",J39="",J39=0),"",I39/J39)</f>
        <v/>
      </c>
      <c r="L39" s="14">
        <f>IF(H39="","",SUMIF($B$5:$B$304,H39,$D$5:$D$304))</f>
        <v/>
      </c>
      <c r="M39" s="12">
        <f>IF(OR(H39="",L39=0),"",SUMIF($B$5:$B$304,H39,$E$5:$E$304)/L39)</f>
        <v/>
      </c>
    </row>
    <row r="40">
      <c r="A40" s="16" t="n"/>
      <c r="B40" s="10" t="n"/>
      <c r="C40" s="10" t="n"/>
      <c r="D40" s="10" t="n"/>
      <c r="E40" s="10" t="n"/>
      <c r="F40" s="12">
        <f>IF(OR(D40="",D40=0),"",E40/D40)</f>
        <v/>
      </c>
      <c r="H40" s="11">
        <f>IF('Ciclo de estudos'!A42="","",'Ciclo de estudos'!A42)</f>
        <v/>
      </c>
      <c r="I40" s="13">
        <f>IF(H40="","",SUMIF($B$5:$B$304,H40,$C$5:$C$304)/60)</f>
        <v/>
      </c>
      <c r="J40" s="13">
        <f>IF(H40="","",'Ciclo de estudos'!F42)</f>
        <v/>
      </c>
      <c r="K40" s="12">
        <f>IF(OR(H40="",J40="",J40=0),"",I40/J40)</f>
        <v/>
      </c>
      <c r="L40" s="14">
        <f>IF(H40="","",SUMIF($B$5:$B$304,H40,$D$5:$D$304))</f>
        <v/>
      </c>
      <c r="M40" s="12">
        <f>IF(OR(H40="",L40=0),"",SUMIF($B$5:$B$304,H40,$E$5:$E$304)/L40)</f>
        <v/>
      </c>
    </row>
    <row r="41">
      <c r="A41" s="16" t="n"/>
      <c r="B41" s="10" t="n"/>
      <c r="C41" s="10" t="n"/>
      <c r="D41" s="10" t="n"/>
      <c r="E41" s="10" t="n"/>
      <c r="F41" s="12">
        <f>IF(OR(D41="",D41=0),"",E41/D41)</f>
        <v/>
      </c>
      <c r="H41" s="11">
        <f>IF('Ciclo de estudos'!A43="","",'Ciclo de estudos'!A43)</f>
        <v/>
      </c>
      <c r="I41" s="13">
        <f>IF(H41="","",SUMIF($B$5:$B$304,H41,$C$5:$C$304)/60)</f>
        <v/>
      </c>
      <c r="J41" s="13">
        <f>IF(H41="","",'Ciclo de estudos'!F43)</f>
        <v/>
      </c>
      <c r="K41" s="12">
        <f>IF(OR(H41="",J41="",J41=0),"",I41/J41)</f>
        <v/>
      </c>
      <c r="L41" s="14">
        <f>IF(H41="","",SUMIF($B$5:$B$304,H41,$D$5:$D$304))</f>
        <v/>
      </c>
      <c r="M41" s="12">
        <f>IF(OR(H41="",L41=0),"",SUMIF($B$5:$B$304,H41,$E$5:$E$304)/L41)</f>
        <v/>
      </c>
    </row>
    <row r="42">
      <c r="A42" s="16" t="n"/>
      <c r="B42" s="10" t="n"/>
      <c r="C42" s="10" t="n"/>
      <c r="D42" s="10" t="n"/>
      <c r="E42" s="10" t="n"/>
      <c r="F42" s="12">
        <f>IF(OR(D42="",D42=0),"",E42/D42)</f>
        <v/>
      </c>
      <c r="H42" s="11">
        <f>IF('Ciclo de estudos'!A44="","",'Ciclo de estudos'!A44)</f>
        <v/>
      </c>
      <c r="I42" s="13">
        <f>IF(H42="","",SUMIF($B$5:$B$304,H42,$C$5:$C$304)/60)</f>
        <v/>
      </c>
      <c r="J42" s="13">
        <f>IF(H42="","",'Ciclo de estudos'!F44)</f>
        <v/>
      </c>
      <c r="K42" s="12">
        <f>IF(OR(H42="",J42="",J42=0),"",I42/J42)</f>
        <v/>
      </c>
      <c r="L42" s="14">
        <f>IF(H42="","",SUMIF($B$5:$B$304,H42,$D$5:$D$304))</f>
        <v/>
      </c>
      <c r="M42" s="12">
        <f>IF(OR(H42="",L42=0),"",SUMIF($B$5:$B$304,H42,$E$5:$E$304)/L42)</f>
        <v/>
      </c>
    </row>
    <row r="43">
      <c r="A43" s="16" t="n"/>
      <c r="B43" s="10" t="n"/>
      <c r="C43" s="10" t="n"/>
      <c r="D43" s="10" t="n"/>
      <c r="E43" s="10" t="n"/>
      <c r="F43" s="12">
        <f>IF(OR(D43="",D43=0),"",E43/D43)</f>
        <v/>
      </c>
      <c r="H43" s="11">
        <f>IF('Ciclo de estudos'!A45="","",'Ciclo de estudos'!A45)</f>
        <v/>
      </c>
      <c r="I43" s="13">
        <f>IF(H43="","",SUMIF($B$5:$B$304,H43,$C$5:$C$304)/60)</f>
        <v/>
      </c>
      <c r="J43" s="13">
        <f>IF(H43="","",'Ciclo de estudos'!F45)</f>
        <v/>
      </c>
      <c r="K43" s="12">
        <f>IF(OR(H43="",J43="",J43=0),"",I43/J43)</f>
        <v/>
      </c>
      <c r="L43" s="14">
        <f>IF(H43="","",SUMIF($B$5:$B$304,H43,$D$5:$D$304))</f>
        <v/>
      </c>
      <c r="M43" s="12">
        <f>IF(OR(H43="",L43=0),"",SUMIF($B$5:$B$304,H43,$E$5:$E$304)/L43)</f>
        <v/>
      </c>
    </row>
    <row r="44">
      <c r="A44" s="16" t="n"/>
      <c r="B44" s="10" t="n"/>
      <c r="C44" s="10" t="n"/>
      <c r="D44" s="10" t="n"/>
      <c r="E44" s="10" t="n"/>
      <c r="F44" s="12">
        <f>IF(OR(D44="",D44=0),"",E44/D44)</f>
        <v/>
      </c>
      <c r="H44" s="11">
        <f>IF('Ciclo de estudos'!A46="","",'Ciclo de estudos'!A46)</f>
        <v/>
      </c>
      <c r="I44" s="13">
        <f>IF(H44="","",SUMIF($B$5:$B$304,H44,$C$5:$C$304)/60)</f>
        <v/>
      </c>
      <c r="J44" s="13">
        <f>IF(H44="","",'Ciclo de estudos'!F46)</f>
        <v/>
      </c>
      <c r="K44" s="12">
        <f>IF(OR(H44="",J44="",J44=0),"",I44/J44)</f>
        <v/>
      </c>
      <c r="L44" s="14">
        <f>IF(H44="","",SUMIF($B$5:$B$304,H44,$D$5:$D$304))</f>
        <v/>
      </c>
      <c r="M44" s="12">
        <f>IF(OR(H44="",L44=0),"",SUMIF($B$5:$B$304,H44,$E$5:$E$304)/L44)</f>
        <v/>
      </c>
    </row>
    <row r="45">
      <c r="A45" s="16" t="n"/>
      <c r="B45" s="10" t="n"/>
      <c r="C45" s="10" t="n"/>
      <c r="D45" s="10" t="n"/>
      <c r="E45" s="10" t="n"/>
      <c r="F45" s="12">
        <f>IF(OR(D45="",D45=0),"",E45/D45)</f>
        <v/>
      </c>
    </row>
    <row r="46">
      <c r="A46" s="16" t="n"/>
      <c r="B46" s="10" t="n"/>
      <c r="C46" s="10" t="n"/>
      <c r="D46" s="10" t="n"/>
      <c r="E46" s="10" t="n"/>
      <c r="F46" s="12">
        <f>IF(OR(D46="",D46=0),"",E46/D46)</f>
        <v/>
      </c>
    </row>
    <row r="47">
      <c r="A47" s="16" t="n"/>
      <c r="B47" s="10" t="n"/>
      <c r="C47" s="10" t="n"/>
      <c r="D47" s="10" t="n"/>
      <c r="E47" s="10" t="n"/>
      <c r="F47" s="12">
        <f>IF(OR(D47="",D47=0),"",E47/D47)</f>
        <v/>
      </c>
    </row>
    <row r="48">
      <c r="A48" s="16" t="n"/>
      <c r="B48" s="10" t="n"/>
      <c r="C48" s="10" t="n"/>
      <c r="D48" s="10" t="n"/>
      <c r="E48" s="10" t="n"/>
      <c r="F48" s="12">
        <f>IF(OR(D48="",D48=0),"",E48/D48)</f>
        <v/>
      </c>
    </row>
    <row r="49">
      <c r="A49" s="16" t="n"/>
      <c r="B49" s="10" t="n"/>
      <c r="C49" s="10" t="n"/>
      <c r="D49" s="10" t="n"/>
      <c r="E49" s="10" t="n"/>
      <c r="F49" s="12">
        <f>IF(OR(D49="",D49=0),"",E49/D49)</f>
        <v/>
      </c>
    </row>
    <row r="50">
      <c r="A50" s="16" t="n"/>
      <c r="B50" s="10" t="n"/>
      <c r="C50" s="10" t="n"/>
      <c r="D50" s="10" t="n"/>
      <c r="E50" s="10" t="n"/>
      <c r="F50" s="12">
        <f>IF(OR(D50="",D50=0),"",E50/D50)</f>
        <v/>
      </c>
    </row>
    <row r="51">
      <c r="A51" s="16" t="n"/>
      <c r="B51" s="10" t="n"/>
      <c r="C51" s="10" t="n"/>
      <c r="D51" s="10" t="n"/>
      <c r="E51" s="10" t="n"/>
      <c r="F51" s="12">
        <f>IF(OR(D51="",D51=0),"",E51/D51)</f>
        <v/>
      </c>
    </row>
    <row r="52">
      <c r="A52" s="16" t="n"/>
      <c r="B52" s="10" t="n"/>
      <c r="C52" s="10" t="n"/>
      <c r="D52" s="10" t="n"/>
      <c r="E52" s="10" t="n"/>
      <c r="F52" s="12">
        <f>IF(OR(D52="",D52=0),"",E52/D52)</f>
        <v/>
      </c>
    </row>
    <row r="53">
      <c r="A53" s="16" t="n"/>
      <c r="B53" s="10" t="n"/>
      <c r="C53" s="10" t="n"/>
      <c r="D53" s="10" t="n"/>
      <c r="E53" s="10" t="n"/>
      <c r="F53" s="12">
        <f>IF(OR(D53="",D53=0),"",E53/D53)</f>
        <v/>
      </c>
    </row>
    <row r="54">
      <c r="A54" s="16" t="n"/>
      <c r="B54" s="10" t="n"/>
      <c r="C54" s="10" t="n"/>
      <c r="D54" s="10" t="n"/>
      <c r="E54" s="10" t="n"/>
      <c r="F54" s="12">
        <f>IF(OR(D54="",D54=0),"",E54/D54)</f>
        <v/>
      </c>
    </row>
    <row r="55">
      <c r="A55" s="16" t="n"/>
      <c r="B55" s="10" t="n"/>
      <c r="C55" s="10" t="n"/>
      <c r="D55" s="10" t="n"/>
      <c r="E55" s="10" t="n"/>
      <c r="F55" s="12">
        <f>IF(OR(D55="",D55=0),"",E55/D55)</f>
        <v/>
      </c>
    </row>
    <row r="56">
      <c r="A56" s="16" t="n"/>
      <c r="B56" s="10" t="n"/>
      <c r="C56" s="10" t="n"/>
      <c r="D56" s="10" t="n"/>
      <c r="E56" s="10" t="n"/>
      <c r="F56" s="12">
        <f>IF(OR(D56="",D56=0),"",E56/D56)</f>
        <v/>
      </c>
    </row>
    <row r="57">
      <c r="A57" s="16" t="n"/>
      <c r="B57" s="10" t="n"/>
      <c r="C57" s="10" t="n"/>
      <c r="D57" s="10" t="n"/>
      <c r="E57" s="10" t="n"/>
      <c r="F57" s="12">
        <f>IF(OR(D57="",D57=0),"",E57/D57)</f>
        <v/>
      </c>
    </row>
    <row r="58">
      <c r="A58" s="16" t="n"/>
      <c r="B58" s="10" t="n"/>
      <c r="C58" s="10" t="n"/>
      <c r="D58" s="10" t="n"/>
      <c r="E58" s="10" t="n"/>
      <c r="F58" s="12">
        <f>IF(OR(D58="",D58=0),"",E58/D58)</f>
        <v/>
      </c>
    </row>
    <row r="59">
      <c r="A59" s="16" t="n"/>
      <c r="B59" s="10" t="n"/>
      <c r="C59" s="10" t="n"/>
      <c r="D59" s="10" t="n"/>
      <c r="E59" s="10" t="n"/>
      <c r="F59" s="12">
        <f>IF(OR(D59="",D59=0),"",E59/D59)</f>
        <v/>
      </c>
    </row>
    <row r="60">
      <c r="A60" s="16" t="n"/>
      <c r="B60" s="10" t="n"/>
      <c r="C60" s="10" t="n"/>
      <c r="D60" s="10" t="n"/>
      <c r="E60" s="10" t="n"/>
      <c r="F60" s="12">
        <f>IF(OR(D60="",D60=0),"",E60/D60)</f>
        <v/>
      </c>
    </row>
    <row r="61">
      <c r="A61" s="16" t="n"/>
      <c r="B61" s="10" t="n"/>
      <c r="C61" s="10" t="n"/>
      <c r="D61" s="10" t="n"/>
      <c r="E61" s="10" t="n"/>
      <c r="F61" s="12">
        <f>IF(OR(D61="",D61=0),"",E61/D61)</f>
        <v/>
      </c>
    </row>
    <row r="62">
      <c r="A62" s="16" t="n"/>
      <c r="B62" s="10" t="n"/>
      <c r="C62" s="10" t="n"/>
      <c r="D62" s="10" t="n"/>
      <c r="E62" s="10" t="n"/>
      <c r="F62" s="12">
        <f>IF(OR(D62="",D62=0),"",E62/D62)</f>
        <v/>
      </c>
    </row>
    <row r="63">
      <c r="A63" s="16" t="n"/>
      <c r="B63" s="10" t="n"/>
      <c r="C63" s="10" t="n"/>
      <c r="D63" s="10" t="n"/>
      <c r="E63" s="10" t="n"/>
      <c r="F63" s="12">
        <f>IF(OR(D63="",D63=0),"",E63/D63)</f>
        <v/>
      </c>
    </row>
    <row r="64">
      <c r="A64" s="16" t="n"/>
      <c r="B64" s="10" t="n"/>
      <c r="C64" s="10" t="n"/>
      <c r="D64" s="10" t="n"/>
      <c r="E64" s="10" t="n"/>
      <c r="F64" s="12">
        <f>IF(OR(D64="",D64=0),"",E64/D64)</f>
        <v/>
      </c>
    </row>
    <row r="65">
      <c r="A65" s="16" t="n"/>
      <c r="B65" s="10" t="n"/>
      <c r="C65" s="10" t="n"/>
      <c r="D65" s="10" t="n"/>
      <c r="E65" s="10" t="n"/>
      <c r="F65" s="12">
        <f>IF(OR(D65="",D65=0),"",E65/D65)</f>
        <v/>
      </c>
    </row>
    <row r="66">
      <c r="A66" s="16" t="n"/>
      <c r="B66" s="10" t="n"/>
      <c r="C66" s="10" t="n"/>
      <c r="D66" s="10" t="n"/>
      <c r="E66" s="10" t="n"/>
      <c r="F66" s="12">
        <f>IF(OR(D66="",D66=0),"",E66/D66)</f>
        <v/>
      </c>
    </row>
    <row r="67">
      <c r="A67" s="16" t="n"/>
      <c r="B67" s="10" t="n"/>
      <c r="C67" s="10" t="n"/>
      <c r="D67" s="10" t="n"/>
      <c r="E67" s="10" t="n"/>
      <c r="F67" s="12">
        <f>IF(OR(D67="",D67=0),"",E67/D67)</f>
        <v/>
      </c>
    </row>
    <row r="68">
      <c r="A68" s="16" t="n"/>
      <c r="B68" s="10" t="n"/>
      <c r="C68" s="10" t="n"/>
      <c r="D68" s="10" t="n"/>
      <c r="E68" s="10" t="n"/>
      <c r="F68" s="12">
        <f>IF(OR(D68="",D68=0),"",E68/D68)</f>
        <v/>
      </c>
    </row>
    <row r="69">
      <c r="A69" s="16" t="n"/>
      <c r="B69" s="10" t="n"/>
      <c r="C69" s="10" t="n"/>
      <c r="D69" s="10" t="n"/>
      <c r="E69" s="10" t="n"/>
      <c r="F69" s="12">
        <f>IF(OR(D69="",D69=0),"",E69/D69)</f>
        <v/>
      </c>
    </row>
    <row r="70">
      <c r="A70" s="16" t="n"/>
      <c r="B70" s="10" t="n"/>
      <c r="C70" s="10" t="n"/>
      <c r="D70" s="10" t="n"/>
      <c r="E70" s="10" t="n"/>
      <c r="F70" s="12">
        <f>IF(OR(D70="",D70=0),"",E70/D70)</f>
        <v/>
      </c>
    </row>
    <row r="71">
      <c r="A71" s="16" t="n"/>
      <c r="B71" s="10" t="n"/>
      <c r="C71" s="10" t="n"/>
      <c r="D71" s="10" t="n"/>
      <c r="E71" s="10" t="n"/>
      <c r="F71" s="12">
        <f>IF(OR(D71="",D71=0),"",E71/D71)</f>
        <v/>
      </c>
    </row>
    <row r="72">
      <c r="A72" s="16" t="n"/>
      <c r="B72" s="10" t="n"/>
      <c r="C72" s="10" t="n"/>
      <c r="D72" s="10" t="n"/>
      <c r="E72" s="10" t="n"/>
      <c r="F72" s="12">
        <f>IF(OR(D72="",D72=0),"",E72/D72)</f>
        <v/>
      </c>
    </row>
    <row r="73">
      <c r="A73" s="16" t="n"/>
      <c r="B73" s="10" t="n"/>
      <c r="C73" s="10" t="n"/>
      <c r="D73" s="10" t="n"/>
      <c r="E73" s="10" t="n"/>
      <c r="F73" s="12">
        <f>IF(OR(D73="",D73=0),"",E73/D73)</f>
        <v/>
      </c>
    </row>
    <row r="74">
      <c r="A74" s="16" t="n"/>
      <c r="B74" s="10" t="n"/>
      <c r="C74" s="10" t="n"/>
      <c r="D74" s="10" t="n"/>
      <c r="E74" s="10" t="n"/>
      <c r="F74" s="12">
        <f>IF(OR(D74="",D74=0),"",E74/D74)</f>
        <v/>
      </c>
    </row>
    <row r="75">
      <c r="A75" s="16" t="n"/>
      <c r="B75" s="10" t="n"/>
      <c r="C75" s="10" t="n"/>
      <c r="D75" s="10" t="n"/>
      <c r="E75" s="10" t="n"/>
      <c r="F75" s="12">
        <f>IF(OR(D75="",D75=0),"",E75/D75)</f>
        <v/>
      </c>
    </row>
    <row r="76">
      <c r="A76" s="16" t="n"/>
      <c r="B76" s="10" t="n"/>
      <c r="C76" s="10" t="n"/>
      <c r="D76" s="10" t="n"/>
      <c r="E76" s="10" t="n"/>
      <c r="F76" s="12">
        <f>IF(OR(D76="",D76=0),"",E76/D76)</f>
        <v/>
      </c>
    </row>
    <row r="77">
      <c r="A77" s="16" t="n"/>
      <c r="B77" s="10" t="n"/>
      <c r="C77" s="10" t="n"/>
      <c r="D77" s="10" t="n"/>
      <c r="E77" s="10" t="n"/>
      <c r="F77" s="12">
        <f>IF(OR(D77="",D77=0),"",E77/D77)</f>
        <v/>
      </c>
    </row>
    <row r="78">
      <c r="A78" s="16" t="n"/>
      <c r="B78" s="10" t="n"/>
      <c r="C78" s="10" t="n"/>
      <c r="D78" s="10" t="n"/>
      <c r="E78" s="10" t="n"/>
      <c r="F78" s="12">
        <f>IF(OR(D78="",D78=0),"",E78/D78)</f>
        <v/>
      </c>
    </row>
    <row r="79">
      <c r="A79" s="16" t="n"/>
      <c r="B79" s="10" t="n"/>
      <c r="C79" s="10" t="n"/>
      <c r="D79" s="10" t="n"/>
      <c r="E79" s="10" t="n"/>
      <c r="F79" s="12">
        <f>IF(OR(D79="",D79=0),"",E79/D79)</f>
        <v/>
      </c>
    </row>
    <row r="80">
      <c r="A80" s="16" t="n"/>
      <c r="B80" s="10" t="n"/>
      <c r="C80" s="10" t="n"/>
      <c r="D80" s="10" t="n"/>
      <c r="E80" s="10" t="n"/>
      <c r="F80" s="12">
        <f>IF(OR(D80="",D80=0),"",E80/D80)</f>
        <v/>
      </c>
    </row>
    <row r="81">
      <c r="A81" s="16" t="n"/>
      <c r="B81" s="10" t="n"/>
      <c r="C81" s="10" t="n"/>
      <c r="D81" s="10" t="n"/>
      <c r="E81" s="10" t="n"/>
      <c r="F81" s="12">
        <f>IF(OR(D81="",D81=0),"",E81/D81)</f>
        <v/>
      </c>
    </row>
    <row r="82">
      <c r="A82" s="16" t="n"/>
      <c r="B82" s="10" t="n"/>
      <c r="C82" s="10" t="n"/>
      <c r="D82" s="10" t="n"/>
      <c r="E82" s="10" t="n"/>
      <c r="F82" s="12">
        <f>IF(OR(D82="",D82=0),"",E82/D82)</f>
        <v/>
      </c>
    </row>
    <row r="83">
      <c r="A83" s="16" t="n"/>
      <c r="B83" s="10" t="n"/>
      <c r="C83" s="10" t="n"/>
      <c r="D83" s="10" t="n"/>
      <c r="E83" s="10" t="n"/>
      <c r="F83" s="12">
        <f>IF(OR(D83="",D83=0),"",E83/D83)</f>
        <v/>
      </c>
    </row>
    <row r="84">
      <c r="A84" s="16" t="n"/>
      <c r="B84" s="10" t="n"/>
      <c r="C84" s="10" t="n"/>
      <c r="D84" s="10" t="n"/>
      <c r="E84" s="10" t="n"/>
      <c r="F84" s="12">
        <f>IF(OR(D84="",D84=0),"",E84/D84)</f>
        <v/>
      </c>
    </row>
    <row r="85">
      <c r="A85" s="16" t="n"/>
      <c r="B85" s="10" t="n"/>
      <c r="C85" s="10" t="n"/>
      <c r="D85" s="10" t="n"/>
      <c r="E85" s="10" t="n"/>
      <c r="F85" s="12">
        <f>IF(OR(D85="",D85=0),"",E85/D85)</f>
        <v/>
      </c>
    </row>
    <row r="86">
      <c r="A86" s="16" t="n"/>
      <c r="B86" s="10" t="n"/>
      <c r="C86" s="10" t="n"/>
      <c r="D86" s="10" t="n"/>
      <c r="E86" s="10" t="n"/>
      <c r="F86" s="12">
        <f>IF(OR(D86="",D86=0),"",E86/D86)</f>
        <v/>
      </c>
    </row>
    <row r="87">
      <c r="A87" s="16" t="n"/>
      <c r="B87" s="10" t="n"/>
      <c r="C87" s="10" t="n"/>
      <c r="D87" s="10" t="n"/>
      <c r="E87" s="10" t="n"/>
      <c r="F87" s="12">
        <f>IF(OR(D87="",D87=0),"",E87/D87)</f>
        <v/>
      </c>
    </row>
    <row r="88">
      <c r="A88" s="16" t="n"/>
      <c r="B88" s="10" t="n"/>
      <c r="C88" s="10" t="n"/>
      <c r="D88" s="10" t="n"/>
      <c r="E88" s="10" t="n"/>
      <c r="F88" s="12">
        <f>IF(OR(D88="",D88=0),"",E88/D88)</f>
        <v/>
      </c>
    </row>
    <row r="89">
      <c r="A89" s="16" t="n"/>
      <c r="B89" s="10" t="n"/>
      <c r="C89" s="10" t="n"/>
      <c r="D89" s="10" t="n"/>
      <c r="E89" s="10" t="n"/>
      <c r="F89" s="12">
        <f>IF(OR(D89="",D89=0),"",E89/D89)</f>
        <v/>
      </c>
    </row>
    <row r="90">
      <c r="A90" s="16" t="n"/>
      <c r="B90" s="10" t="n"/>
      <c r="C90" s="10" t="n"/>
      <c r="D90" s="10" t="n"/>
      <c r="E90" s="10" t="n"/>
      <c r="F90" s="12">
        <f>IF(OR(D90="",D90=0),"",E90/D90)</f>
        <v/>
      </c>
    </row>
    <row r="91">
      <c r="A91" s="16" t="n"/>
      <c r="B91" s="10" t="n"/>
      <c r="C91" s="10" t="n"/>
      <c r="D91" s="10" t="n"/>
      <c r="E91" s="10" t="n"/>
      <c r="F91" s="12">
        <f>IF(OR(D91="",D91=0),"",E91/D91)</f>
        <v/>
      </c>
    </row>
    <row r="92">
      <c r="A92" s="16" t="n"/>
      <c r="B92" s="10" t="n"/>
      <c r="C92" s="10" t="n"/>
      <c r="D92" s="10" t="n"/>
      <c r="E92" s="10" t="n"/>
      <c r="F92" s="12">
        <f>IF(OR(D92="",D92=0),"",E92/D92)</f>
        <v/>
      </c>
    </row>
    <row r="93">
      <c r="A93" s="16" t="n"/>
      <c r="B93" s="10" t="n"/>
      <c r="C93" s="10" t="n"/>
      <c r="D93" s="10" t="n"/>
      <c r="E93" s="10" t="n"/>
      <c r="F93" s="12">
        <f>IF(OR(D93="",D93=0),"",E93/D93)</f>
        <v/>
      </c>
    </row>
    <row r="94">
      <c r="A94" s="16" t="n"/>
      <c r="B94" s="10" t="n"/>
      <c r="C94" s="10" t="n"/>
      <c r="D94" s="10" t="n"/>
      <c r="E94" s="10" t="n"/>
      <c r="F94" s="12">
        <f>IF(OR(D94="",D94=0),"",E94/D94)</f>
        <v/>
      </c>
    </row>
    <row r="95">
      <c r="A95" s="16" t="n"/>
      <c r="B95" s="10" t="n"/>
      <c r="C95" s="10" t="n"/>
      <c r="D95" s="10" t="n"/>
      <c r="E95" s="10" t="n"/>
      <c r="F95" s="12">
        <f>IF(OR(D95="",D95=0),"",E95/D95)</f>
        <v/>
      </c>
    </row>
    <row r="96">
      <c r="A96" s="16" t="n"/>
      <c r="B96" s="10" t="n"/>
      <c r="C96" s="10" t="n"/>
      <c r="D96" s="10" t="n"/>
      <c r="E96" s="10" t="n"/>
      <c r="F96" s="12">
        <f>IF(OR(D96="",D96=0),"",E96/D96)</f>
        <v/>
      </c>
    </row>
    <row r="97">
      <c r="A97" s="16" t="n"/>
      <c r="B97" s="10" t="n"/>
      <c r="C97" s="10" t="n"/>
      <c r="D97" s="10" t="n"/>
      <c r="E97" s="10" t="n"/>
      <c r="F97" s="12">
        <f>IF(OR(D97="",D97=0),"",E97/D97)</f>
        <v/>
      </c>
    </row>
    <row r="98">
      <c r="A98" s="16" t="n"/>
      <c r="B98" s="10" t="n"/>
      <c r="C98" s="10" t="n"/>
      <c r="D98" s="10" t="n"/>
      <c r="E98" s="10" t="n"/>
      <c r="F98" s="12">
        <f>IF(OR(D98="",D98=0),"",E98/D98)</f>
        <v/>
      </c>
    </row>
    <row r="99">
      <c r="A99" s="16" t="n"/>
      <c r="B99" s="10" t="n"/>
      <c r="C99" s="10" t="n"/>
      <c r="D99" s="10" t="n"/>
      <c r="E99" s="10" t="n"/>
      <c r="F99" s="12">
        <f>IF(OR(D99="",D99=0),"",E99/D99)</f>
        <v/>
      </c>
    </row>
    <row r="100">
      <c r="A100" s="16" t="n"/>
      <c r="B100" s="10" t="n"/>
      <c r="C100" s="10" t="n"/>
      <c r="D100" s="10" t="n"/>
      <c r="E100" s="10" t="n"/>
      <c r="F100" s="12">
        <f>IF(OR(D100="",D100=0),"",E100/D100)</f>
        <v/>
      </c>
    </row>
    <row r="101">
      <c r="A101" s="16" t="n"/>
      <c r="B101" s="10" t="n"/>
      <c r="C101" s="10" t="n"/>
      <c r="D101" s="10" t="n"/>
      <c r="E101" s="10" t="n"/>
      <c r="F101" s="12">
        <f>IF(OR(D101="",D101=0),"",E101/D101)</f>
        <v/>
      </c>
    </row>
    <row r="102">
      <c r="A102" s="16" t="n"/>
      <c r="B102" s="10" t="n"/>
      <c r="C102" s="10" t="n"/>
      <c r="D102" s="10" t="n"/>
      <c r="E102" s="10" t="n"/>
      <c r="F102" s="12">
        <f>IF(OR(D102="",D102=0),"",E102/D102)</f>
        <v/>
      </c>
    </row>
    <row r="103">
      <c r="A103" s="16" t="n"/>
      <c r="B103" s="10" t="n"/>
      <c r="C103" s="10" t="n"/>
      <c r="D103" s="10" t="n"/>
      <c r="E103" s="10" t="n"/>
      <c r="F103" s="12">
        <f>IF(OR(D103="",D103=0),"",E103/D103)</f>
        <v/>
      </c>
    </row>
    <row r="104">
      <c r="A104" s="16" t="n"/>
      <c r="B104" s="10" t="n"/>
      <c r="C104" s="10" t="n"/>
      <c r="D104" s="10" t="n"/>
      <c r="E104" s="10" t="n"/>
      <c r="F104" s="12">
        <f>IF(OR(D104="",D104=0),"",E104/D104)</f>
        <v/>
      </c>
    </row>
    <row r="105">
      <c r="A105" s="16" t="n"/>
      <c r="B105" s="10" t="n"/>
      <c r="C105" s="10" t="n"/>
      <c r="D105" s="10" t="n"/>
      <c r="E105" s="10" t="n"/>
      <c r="F105" s="12">
        <f>IF(OR(D105="",D105=0),"",E105/D105)</f>
        <v/>
      </c>
    </row>
    <row r="106">
      <c r="A106" s="16" t="n"/>
      <c r="B106" s="10" t="n"/>
      <c r="C106" s="10" t="n"/>
      <c r="D106" s="10" t="n"/>
      <c r="E106" s="10" t="n"/>
      <c r="F106" s="12">
        <f>IF(OR(D106="",D106=0),"",E106/D106)</f>
        <v/>
      </c>
    </row>
    <row r="107">
      <c r="A107" s="16" t="n"/>
      <c r="B107" s="10" t="n"/>
      <c r="C107" s="10" t="n"/>
      <c r="D107" s="10" t="n"/>
      <c r="E107" s="10" t="n"/>
      <c r="F107" s="12">
        <f>IF(OR(D107="",D107=0),"",E107/D107)</f>
        <v/>
      </c>
    </row>
    <row r="108">
      <c r="A108" s="16" t="n"/>
      <c r="B108" s="10" t="n"/>
      <c r="C108" s="10" t="n"/>
      <c r="D108" s="10" t="n"/>
      <c r="E108" s="10" t="n"/>
      <c r="F108" s="12">
        <f>IF(OR(D108="",D108=0),"",E108/D108)</f>
        <v/>
      </c>
    </row>
    <row r="109">
      <c r="A109" s="16" t="n"/>
      <c r="B109" s="10" t="n"/>
      <c r="C109" s="10" t="n"/>
      <c r="D109" s="10" t="n"/>
      <c r="E109" s="10" t="n"/>
      <c r="F109" s="12">
        <f>IF(OR(D109="",D109=0),"",E109/D109)</f>
        <v/>
      </c>
    </row>
    <row r="110">
      <c r="A110" s="16" t="n"/>
      <c r="B110" s="10" t="n"/>
      <c r="C110" s="10" t="n"/>
      <c r="D110" s="10" t="n"/>
      <c r="E110" s="10" t="n"/>
      <c r="F110" s="12">
        <f>IF(OR(D110="",D110=0),"",E110/D110)</f>
        <v/>
      </c>
    </row>
    <row r="111">
      <c r="A111" s="16" t="n"/>
      <c r="B111" s="10" t="n"/>
      <c r="C111" s="10" t="n"/>
      <c r="D111" s="10" t="n"/>
      <c r="E111" s="10" t="n"/>
      <c r="F111" s="12">
        <f>IF(OR(D111="",D111=0),"",E111/D111)</f>
        <v/>
      </c>
    </row>
    <row r="112">
      <c r="A112" s="16" t="n"/>
      <c r="B112" s="10" t="n"/>
      <c r="C112" s="10" t="n"/>
      <c r="D112" s="10" t="n"/>
      <c r="E112" s="10" t="n"/>
      <c r="F112" s="12">
        <f>IF(OR(D112="",D112=0),"",E112/D112)</f>
        <v/>
      </c>
    </row>
    <row r="113">
      <c r="A113" s="16" t="n"/>
      <c r="B113" s="10" t="n"/>
      <c r="C113" s="10" t="n"/>
      <c r="D113" s="10" t="n"/>
      <c r="E113" s="10" t="n"/>
      <c r="F113" s="12">
        <f>IF(OR(D113="",D113=0),"",E113/D113)</f>
        <v/>
      </c>
    </row>
    <row r="114">
      <c r="A114" s="16" t="n"/>
      <c r="B114" s="10" t="n"/>
      <c r="C114" s="10" t="n"/>
      <c r="D114" s="10" t="n"/>
      <c r="E114" s="10" t="n"/>
      <c r="F114" s="12">
        <f>IF(OR(D114="",D114=0),"",E114/D114)</f>
        <v/>
      </c>
    </row>
    <row r="115">
      <c r="A115" s="16" t="n"/>
      <c r="B115" s="10" t="n"/>
      <c r="C115" s="10" t="n"/>
      <c r="D115" s="10" t="n"/>
      <c r="E115" s="10" t="n"/>
      <c r="F115" s="12">
        <f>IF(OR(D115="",D115=0),"",E115/D115)</f>
        <v/>
      </c>
    </row>
    <row r="116">
      <c r="A116" s="16" t="n"/>
      <c r="B116" s="10" t="n"/>
      <c r="C116" s="10" t="n"/>
      <c r="D116" s="10" t="n"/>
      <c r="E116" s="10" t="n"/>
      <c r="F116" s="12">
        <f>IF(OR(D116="",D116=0),"",E116/D116)</f>
        <v/>
      </c>
    </row>
    <row r="117">
      <c r="A117" s="16" t="n"/>
      <c r="B117" s="10" t="n"/>
      <c r="C117" s="10" t="n"/>
      <c r="D117" s="10" t="n"/>
      <c r="E117" s="10" t="n"/>
      <c r="F117" s="12">
        <f>IF(OR(D117="",D117=0),"",E117/D117)</f>
        <v/>
      </c>
    </row>
    <row r="118">
      <c r="A118" s="16" t="n"/>
      <c r="B118" s="10" t="n"/>
      <c r="C118" s="10" t="n"/>
      <c r="D118" s="10" t="n"/>
      <c r="E118" s="10" t="n"/>
      <c r="F118" s="12">
        <f>IF(OR(D118="",D118=0),"",E118/D118)</f>
        <v/>
      </c>
    </row>
    <row r="119">
      <c r="A119" s="16" t="n"/>
      <c r="B119" s="10" t="n"/>
      <c r="C119" s="10" t="n"/>
      <c r="D119" s="10" t="n"/>
      <c r="E119" s="10" t="n"/>
      <c r="F119" s="12">
        <f>IF(OR(D119="",D119=0),"",E119/D119)</f>
        <v/>
      </c>
    </row>
    <row r="120">
      <c r="A120" s="16" t="n"/>
      <c r="B120" s="10" t="n"/>
      <c r="C120" s="10" t="n"/>
      <c r="D120" s="10" t="n"/>
      <c r="E120" s="10" t="n"/>
      <c r="F120" s="12">
        <f>IF(OR(D120="",D120=0),"",E120/D120)</f>
        <v/>
      </c>
    </row>
    <row r="121">
      <c r="A121" s="16" t="n"/>
      <c r="B121" s="10" t="n"/>
      <c r="C121" s="10" t="n"/>
      <c r="D121" s="10" t="n"/>
      <c r="E121" s="10" t="n"/>
      <c r="F121" s="12">
        <f>IF(OR(D121="",D121=0),"",E121/D121)</f>
        <v/>
      </c>
    </row>
    <row r="122">
      <c r="A122" s="16" t="n"/>
      <c r="B122" s="10" t="n"/>
      <c r="C122" s="10" t="n"/>
      <c r="D122" s="10" t="n"/>
      <c r="E122" s="10" t="n"/>
      <c r="F122" s="12">
        <f>IF(OR(D122="",D122=0),"",E122/D122)</f>
        <v/>
      </c>
    </row>
    <row r="123">
      <c r="A123" s="16" t="n"/>
      <c r="B123" s="10" t="n"/>
      <c r="C123" s="10" t="n"/>
      <c r="D123" s="10" t="n"/>
      <c r="E123" s="10" t="n"/>
      <c r="F123" s="12">
        <f>IF(OR(D123="",D123=0),"",E123/D123)</f>
        <v/>
      </c>
    </row>
    <row r="124">
      <c r="A124" s="16" t="n"/>
      <c r="B124" s="10" t="n"/>
      <c r="C124" s="10" t="n"/>
      <c r="D124" s="10" t="n"/>
      <c r="E124" s="10" t="n"/>
      <c r="F124" s="12">
        <f>IF(OR(D124="",D124=0),"",E124/D124)</f>
        <v/>
      </c>
    </row>
    <row r="125">
      <c r="A125" s="16" t="n"/>
      <c r="B125" s="10" t="n"/>
      <c r="C125" s="10" t="n"/>
      <c r="D125" s="10" t="n"/>
      <c r="E125" s="10" t="n"/>
      <c r="F125" s="12">
        <f>IF(OR(D125="",D125=0),"",E125/D125)</f>
        <v/>
      </c>
    </row>
    <row r="126">
      <c r="A126" s="16" t="n"/>
      <c r="B126" s="10" t="n"/>
      <c r="C126" s="10" t="n"/>
      <c r="D126" s="10" t="n"/>
      <c r="E126" s="10" t="n"/>
      <c r="F126" s="12">
        <f>IF(OR(D126="",D126=0),"",E126/D126)</f>
        <v/>
      </c>
    </row>
    <row r="127">
      <c r="A127" s="16" t="n"/>
      <c r="B127" s="10" t="n"/>
      <c r="C127" s="10" t="n"/>
      <c r="D127" s="10" t="n"/>
      <c r="E127" s="10" t="n"/>
      <c r="F127" s="12">
        <f>IF(OR(D127="",D127=0),"",E127/D127)</f>
        <v/>
      </c>
    </row>
    <row r="128">
      <c r="A128" s="16" t="n"/>
      <c r="B128" s="10" t="n"/>
      <c r="C128" s="10" t="n"/>
      <c r="D128" s="10" t="n"/>
      <c r="E128" s="10" t="n"/>
      <c r="F128" s="12">
        <f>IF(OR(D128="",D128=0),"",E128/D128)</f>
        <v/>
      </c>
    </row>
    <row r="129">
      <c r="A129" s="16" t="n"/>
      <c r="B129" s="10" t="n"/>
      <c r="C129" s="10" t="n"/>
      <c r="D129" s="10" t="n"/>
      <c r="E129" s="10" t="n"/>
      <c r="F129" s="12">
        <f>IF(OR(D129="",D129=0),"",E129/D129)</f>
        <v/>
      </c>
    </row>
    <row r="130">
      <c r="A130" s="16" t="n"/>
      <c r="B130" s="10" t="n"/>
      <c r="C130" s="10" t="n"/>
      <c r="D130" s="10" t="n"/>
      <c r="E130" s="10" t="n"/>
      <c r="F130" s="12">
        <f>IF(OR(D130="",D130=0),"",E130/D130)</f>
        <v/>
      </c>
    </row>
    <row r="131">
      <c r="A131" s="16" t="n"/>
      <c r="B131" s="10" t="n"/>
      <c r="C131" s="10" t="n"/>
      <c r="D131" s="10" t="n"/>
      <c r="E131" s="10" t="n"/>
      <c r="F131" s="12">
        <f>IF(OR(D131="",D131=0),"",E131/D131)</f>
        <v/>
      </c>
    </row>
    <row r="132">
      <c r="A132" s="16" t="n"/>
      <c r="B132" s="10" t="n"/>
      <c r="C132" s="10" t="n"/>
      <c r="D132" s="10" t="n"/>
      <c r="E132" s="10" t="n"/>
      <c r="F132" s="12">
        <f>IF(OR(D132="",D132=0),"",E132/D132)</f>
        <v/>
      </c>
    </row>
    <row r="133">
      <c r="A133" s="16" t="n"/>
      <c r="B133" s="10" t="n"/>
      <c r="C133" s="10" t="n"/>
      <c r="D133" s="10" t="n"/>
      <c r="E133" s="10" t="n"/>
      <c r="F133" s="12">
        <f>IF(OR(D133="",D133=0),"",E133/D133)</f>
        <v/>
      </c>
    </row>
    <row r="134">
      <c r="A134" s="16" t="n"/>
      <c r="B134" s="10" t="n"/>
      <c r="C134" s="10" t="n"/>
      <c r="D134" s="10" t="n"/>
      <c r="E134" s="10" t="n"/>
      <c r="F134" s="12">
        <f>IF(OR(D134="",D134=0),"",E134/D134)</f>
        <v/>
      </c>
    </row>
    <row r="135">
      <c r="A135" s="16" t="n"/>
      <c r="B135" s="10" t="n"/>
      <c r="C135" s="10" t="n"/>
      <c r="D135" s="10" t="n"/>
      <c r="E135" s="10" t="n"/>
      <c r="F135" s="12">
        <f>IF(OR(D135="",D135=0),"",E135/D135)</f>
        <v/>
      </c>
    </row>
    <row r="136">
      <c r="A136" s="16" t="n"/>
      <c r="B136" s="10" t="n"/>
      <c r="C136" s="10" t="n"/>
      <c r="D136" s="10" t="n"/>
      <c r="E136" s="10" t="n"/>
      <c r="F136" s="12">
        <f>IF(OR(D136="",D136=0),"",E136/D136)</f>
        <v/>
      </c>
    </row>
    <row r="137">
      <c r="A137" s="16" t="n"/>
      <c r="B137" s="10" t="n"/>
      <c r="C137" s="10" t="n"/>
      <c r="D137" s="10" t="n"/>
      <c r="E137" s="10" t="n"/>
      <c r="F137" s="12">
        <f>IF(OR(D137="",D137=0),"",E137/D137)</f>
        <v/>
      </c>
    </row>
    <row r="138">
      <c r="A138" s="16" t="n"/>
      <c r="B138" s="10" t="n"/>
      <c r="C138" s="10" t="n"/>
      <c r="D138" s="10" t="n"/>
      <c r="E138" s="10" t="n"/>
      <c r="F138" s="12">
        <f>IF(OR(D138="",D138=0),"",E138/D138)</f>
        <v/>
      </c>
    </row>
    <row r="139">
      <c r="A139" s="16" t="n"/>
      <c r="B139" s="10" t="n"/>
      <c r="C139" s="10" t="n"/>
      <c r="D139" s="10" t="n"/>
      <c r="E139" s="10" t="n"/>
      <c r="F139" s="12">
        <f>IF(OR(D139="",D139=0),"",E139/D139)</f>
        <v/>
      </c>
    </row>
    <row r="140">
      <c r="A140" s="16" t="n"/>
      <c r="B140" s="10" t="n"/>
      <c r="C140" s="10" t="n"/>
      <c r="D140" s="10" t="n"/>
      <c r="E140" s="10" t="n"/>
      <c r="F140" s="12">
        <f>IF(OR(D140="",D140=0),"",E140/D140)</f>
        <v/>
      </c>
    </row>
    <row r="141">
      <c r="A141" s="16" t="n"/>
      <c r="B141" s="10" t="n"/>
      <c r="C141" s="10" t="n"/>
      <c r="D141" s="10" t="n"/>
      <c r="E141" s="10" t="n"/>
      <c r="F141" s="12">
        <f>IF(OR(D141="",D141=0),"",E141/D141)</f>
        <v/>
      </c>
    </row>
    <row r="142">
      <c r="A142" s="16" t="n"/>
      <c r="B142" s="10" t="n"/>
      <c r="C142" s="10" t="n"/>
      <c r="D142" s="10" t="n"/>
      <c r="E142" s="10" t="n"/>
      <c r="F142" s="12">
        <f>IF(OR(D142="",D142=0),"",E142/D142)</f>
        <v/>
      </c>
    </row>
    <row r="143">
      <c r="A143" s="16" t="n"/>
      <c r="B143" s="10" t="n"/>
      <c r="C143" s="10" t="n"/>
      <c r="D143" s="10" t="n"/>
      <c r="E143" s="10" t="n"/>
      <c r="F143" s="12">
        <f>IF(OR(D143="",D143=0),"",E143/D143)</f>
        <v/>
      </c>
    </row>
    <row r="144">
      <c r="A144" s="16" t="n"/>
      <c r="B144" s="10" t="n"/>
      <c r="C144" s="10" t="n"/>
      <c r="D144" s="10" t="n"/>
      <c r="E144" s="10" t="n"/>
      <c r="F144" s="12">
        <f>IF(OR(D144="",D144=0),"",E144/D144)</f>
        <v/>
      </c>
    </row>
    <row r="145">
      <c r="A145" s="16" t="n"/>
      <c r="B145" s="10" t="n"/>
      <c r="C145" s="10" t="n"/>
      <c r="D145" s="10" t="n"/>
      <c r="E145" s="10" t="n"/>
      <c r="F145" s="12">
        <f>IF(OR(D145="",D145=0),"",E145/D145)</f>
        <v/>
      </c>
    </row>
    <row r="146">
      <c r="A146" s="16" t="n"/>
      <c r="B146" s="10" t="n"/>
      <c r="C146" s="10" t="n"/>
      <c r="D146" s="10" t="n"/>
      <c r="E146" s="10" t="n"/>
      <c r="F146" s="12">
        <f>IF(OR(D146="",D146=0),"",E146/D146)</f>
        <v/>
      </c>
    </row>
    <row r="147">
      <c r="A147" s="16" t="n"/>
      <c r="B147" s="10" t="n"/>
      <c r="C147" s="10" t="n"/>
      <c r="D147" s="10" t="n"/>
      <c r="E147" s="10" t="n"/>
      <c r="F147" s="12">
        <f>IF(OR(D147="",D147=0),"",E147/D147)</f>
        <v/>
      </c>
    </row>
    <row r="148">
      <c r="A148" s="16" t="n"/>
      <c r="B148" s="10" t="n"/>
      <c r="C148" s="10" t="n"/>
      <c r="D148" s="10" t="n"/>
      <c r="E148" s="10" t="n"/>
      <c r="F148" s="12">
        <f>IF(OR(D148="",D148=0),"",E148/D148)</f>
        <v/>
      </c>
    </row>
    <row r="149">
      <c r="A149" s="16" t="n"/>
      <c r="B149" s="10" t="n"/>
      <c r="C149" s="10" t="n"/>
      <c r="D149" s="10" t="n"/>
      <c r="E149" s="10" t="n"/>
      <c r="F149" s="12">
        <f>IF(OR(D149="",D149=0),"",E149/D149)</f>
        <v/>
      </c>
    </row>
    <row r="150">
      <c r="A150" s="16" t="n"/>
      <c r="B150" s="10" t="n"/>
      <c r="C150" s="10" t="n"/>
      <c r="D150" s="10" t="n"/>
      <c r="E150" s="10" t="n"/>
      <c r="F150" s="12">
        <f>IF(OR(D150="",D150=0),"",E150/D150)</f>
        <v/>
      </c>
    </row>
    <row r="151">
      <c r="A151" s="16" t="n"/>
      <c r="B151" s="10" t="n"/>
      <c r="C151" s="10" t="n"/>
      <c r="D151" s="10" t="n"/>
      <c r="E151" s="10" t="n"/>
      <c r="F151" s="12">
        <f>IF(OR(D151="",D151=0),"",E151/D151)</f>
        <v/>
      </c>
    </row>
    <row r="152">
      <c r="A152" s="16" t="n"/>
      <c r="B152" s="10" t="n"/>
      <c r="C152" s="10" t="n"/>
      <c r="D152" s="10" t="n"/>
      <c r="E152" s="10" t="n"/>
      <c r="F152" s="12">
        <f>IF(OR(D152="",D152=0),"",E152/D152)</f>
        <v/>
      </c>
    </row>
    <row r="153">
      <c r="A153" s="16" t="n"/>
      <c r="B153" s="10" t="n"/>
      <c r="C153" s="10" t="n"/>
      <c r="D153" s="10" t="n"/>
      <c r="E153" s="10" t="n"/>
      <c r="F153" s="12">
        <f>IF(OR(D153="",D153=0),"",E153/D153)</f>
        <v/>
      </c>
    </row>
    <row r="154">
      <c r="A154" s="16" t="n"/>
      <c r="B154" s="10" t="n"/>
      <c r="C154" s="10" t="n"/>
      <c r="D154" s="10" t="n"/>
      <c r="E154" s="10" t="n"/>
      <c r="F154" s="12">
        <f>IF(OR(D154="",D154=0),"",E154/D154)</f>
        <v/>
      </c>
    </row>
    <row r="155">
      <c r="A155" s="16" t="n"/>
      <c r="B155" s="10" t="n"/>
      <c r="C155" s="10" t="n"/>
      <c r="D155" s="10" t="n"/>
      <c r="E155" s="10" t="n"/>
      <c r="F155" s="12">
        <f>IF(OR(D155="",D155=0),"",E155/D155)</f>
        <v/>
      </c>
    </row>
    <row r="156">
      <c r="A156" s="16" t="n"/>
      <c r="B156" s="10" t="n"/>
      <c r="C156" s="10" t="n"/>
      <c r="D156" s="10" t="n"/>
      <c r="E156" s="10" t="n"/>
      <c r="F156" s="12">
        <f>IF(OR(D156="",D156=0),"",E156/D156)</f>
        <v/>
      </c>
    </row>
    <row r="157">
      <c r="A157" s="16" t="n"/>
      <c r="B157" s="10" t="n"/>
      <c r="C157" s="10" t="n"/>
      <c r="D157" s="10" t="n"/>
      <c r="E157" s="10" t="n"/>
      <c r="F157" s="12">
        <f>IF(OR(D157="",D157=0),"",E157/D157)</f>
        <v/>
      </c>
    </row>
    <row r="158">
      <c r="A158" s="16" t="n"/>
      <c r="B158" s="10" t="n"/>
      <c r="C158" s="10" t="n"/>
      <c r="D158" s="10" t="n"/>
      <c r="E158" s="10" t="n"/>
      <c r="F158" s="12">
        <f>IF(OR(D158="",D158=0),"",E158/D158)</f>
        <v/>
      </c>
    </row>
    <row r="159">
      <c r="A159" s="16" t="n"/>
      <c r="B159" s="10" t="n"/>
      <c r="C159" s="10" t="n"/>
      <c r="D159" s="10" t="n"/>
      <c r="E159" s="10" t="n"/>
      <c r="F159" s="12">
        <f>IF(OR(D159="",D159=0),"",E159/D159)</f>
        <v/>
      </c>
    </row>
    <row r="160">
      <c r="A160" s="16" t="n"/>
      <c r="B160" s="10" t="n"/>
      <c r="C160" s="10" t="n"/>
      <c r="D160" s="10" t="n"/>
      <c r="E160" s="10" t="n"/>
      <c r="F160" s="12">
        <f>IF(OR(D160="",D160=0),"",E160/D160)</f>
        <v/>
      </c>
    </row>
    <row r="161">
      <c r="A161" s="16" t="n"/>
      <c r="B161" s="10" t="n"/>
      <c r="C161" s="10" t="n"/>
      <c r="D161" s="10" t="n"/>
      <c r="E161" s="10" t="n"/>
      <c r="F161" s="12">
        <f>IF(OR(D161="",D161=0),"",E161/D161)</f>
        <v/>
      </c>
    </row>
    <row r="162">
      <c r="A162" s="16" t="n"/>
      <c r="B162" s="10" t="n"/>
      <c r="C162" s="10" t="n"/>
      <c r="D162" s="10" t="n"/>
      <c r="E162" s="10" t="n"/>
      <c r="F162" s="12">
        <f>IF(OR(D162="",D162=0),"",E162/D162)</f>
        <v/>
      </c>
    </row>
    <row r="163">
      <c r="A163" s="16" t="n"/>
      <c r="B163" s="10" t="n"/>
      <c r="C163" s="10" t="n"/>
      <c r="D163" s="10" t="n"/>
      <c r="E163" s="10" t="n"/>
      <c r="F163" s="12">
        <f>IF(OR(D163="",D163=0),"",E163/D163)</f>
        <v/>
      </c>
    </row>
    <row r="164">
      <c r="A164" s="16" t="n"/>
      <c r="B164" s="10" t="n"/>
      <c r="C164" s="10" t="n"/>
      <c r="D164" s="10" t="n"/>
      <c r="E164" s="10" t="n"/>
      <c r="F164" s="12">
        <f>IF(OR(D164="",D164=0),"",E164/D164)</f>
        <v/>
      </c>
    </row>
    <row r="165">
      <c r="A165" s="16" t="n"/>
      <c r="B165" s="10" t="n"/>
      <c r="C165" s="10" t="n"/>
      <c r="D165" s="10" t="n"/>
      <c r="E165" s="10" t="n"/>
      <c r="F165" s="12">
        <f>IF(OR(D165="",D165=0),"",E165/D165)</f>
        <v/>
      </c>
    </row>
    <row r="166">
      <c r="A166" s="16" t="n"/>
      <c r="B166" s="10" t="n"/>
      <c r="C166" s="10" t="n"/>
      <c r="D166" s="10" t="n"/>
      <c r="E166" s="10" t="n"/>
      <c r="F166" s="12">
        <f>IF(OR(D166="",D166=0),"",E166/D166)</f>
        <v/>
      </c>
    </row>
    <row r="167">
      <c r="A167" s="16" t="n"/>
      <c r="B167" s="10" t="n"/>
      <c r="C167" s="10" t="n"/>
      <c r="D167" s="10" t="n"/>
      <c r="E167" s="10" t="n"/>
      <c r="F167" s="12">
        <f>IF(OR(D167="",D167=0),"",E167/D167)</f>
        <v/>
      </c>
    </row>
    <row r="168">
      <c r="A168" s="16" t="n"/>
      <c r="B168" s="10" t="n"/>
      <c r="C168" s="10" t="n"/>
      <c r="D168" s="10" t="n"/>
      <c r="E168" s="10" t="n"/>
      <c r="F168" s="12">
        <f>IF(OR(D168="",D168=0),"",E168/D168)</f>
        <v/>
      </c>
    </row>
    <row r="169">
      <c r="A169" s="16" t="n"/>
      <c r="B169" s="10" t="n"/>
      <c r="C169" s="10" t="n"/>
      <c r="D169" s="10" t="n"/>
      <c r="E169" s="10" t="n"/>
      <c r="F169" s="12">
        <f>IF(OR(D169="",D169=0),"",E169/D169)</f>
        <v/>
      </c>
    </row>
    <row r="170">
      <c r="A170" s="16" t="n"/>
      <c r="B170" s="10" t="n"/>
      <c r="C170" s="10" t="n"/>
      <c r="D170" s="10" t="n"/>
      <c r="E170" s="10" t="n"/>
      <c r="F170" s="12">
        <f>IF(OR(D170="",D170=0),"",E170/D170)</f>
        <v/>
      </c>
    </row>
    <row r="171">
      <c r="A171" s="16" t="n"/>
      <c r="B171" s="10" t="n"/>
      <c r="C171" s="10" t="n"/>
      <c r="D171" s="10" t="n"/>
      <c r="E171" s="10" t="n"/>
      <c r="F171" s="12">
        <f>IF(OR(D171="",D171=0),"",E171/D171)</f>
        <v/>
      </c>
    </row>
    <row r="172">
      <c r="A172" s="16" t="n"/>
      <c r="B172" s="10" t="n"/>
      <c r="C172" s="10" t="n"/>
      <c r="D172" s="10" t="n"/>
      <c r="E172" s="10" t="n"/>
      <c r="F172" s="12">
        <f>IF(OR(D172="",D172=0),"",E172/D172)</f>
        <v/>
      </c>
    </row>
    <row r="173">
      <c r="A173" s="16" t="n"/>
      <c r="B173" s="10" t="n"/>
      <c r="C173" s="10" t="n"/>
      <c r="D173" s="10" t="n"/>
      <c r="E173" s="10" t="n"/>
      <c r="F173" s="12">
        <f>IF(OR(D173="",D173=0),"",E173/D173)</f>
        <v/>
      </c>
    </row>
    <row r="174">
      <c r="A174" s="16" t="n"/>
      <c r="B174" s="10" t="n"/>
      <c r="C174" s="10" t="n"/>
      <c r="D174" s="10" t="n"/>
      <c r="E174" s="10" t="n"/>
      <c r="F174" s="12">
        <f>IF(OR(D174="",D174=0),"",E174/D174)</f>
        <v/>
      </c>
    </row>
    <row r="175">
      <c r="A175" s="16" t="n"/>
      <c r="B175" s="10" t="n"/>
      <c r="C175" s="10" t="n"/>
      <c r="D175" s="10" t="n"/>
      <c r="E175" s="10" t="n"/>
      <c r="F175" s="12">
        <f>IF(OR(D175="",D175=0),"",E175/D175)</f>
        <v/>
      </c>
    </row>
    <row r="176">
      <c r="A176" s="16" t="n"/>
      <c r="B176" s="10" t="n"/>
      <c r="C176" s="10" t="n"/>
      <c r="D176" s="10" t="n"/>
      <c r="E176" s="10" t="n"/>
      <c r="F176" s="12">
        <f>IF(OR(D176="",D176=0),"",E176/D176)</f>
        <v/>
      </c>
    </row>
    <row r="177">
      <c r="A177" s="16" t="n"/>
      <c r="B177" s="10" t="n"/>
      <c r="C177" s="10" t="n"/>
      <c r="D177" s="10" t="n"/>
      <c r="E177" s="10" t="n"/>
      <c r="F177" s="12">
        <f>IF(OR(D177="",D177=0),"",E177/D177)</f>
        <v/>
      </c>
    </row>
    <row r="178">
      <c r="A178" s="16" t="n"/>
      <c r="B178" s="10" t="n"/>
      <c r="C178" s="10" t="n"/>
      <c r="D178" s="10" t="n"/>
      <c r="E178" s="10" t="n"/>
      <c r="F178" s="12">
        <f>IF(OR(D178="",D178=0),"",E178/D178)</f>
        <v/>
      </c>
    </row>
    <row r="179">
      <c r="A179" s="16" t="n"/>
      <c r="B179" s="10" t="n"/>
      <c r="C179" s="10" t="n"/>
      <c r="D179" s="10" t="n"/>
      <c r="E179" s="10" t="n"/>
      <c r="F179" s="12">
        <f>IF(OR(D179="",D179=0),"",E179/D179)</f>
        <v/>
      </c>
    </row>
    <row r="180">
      <c r="A180" s="16" t="n"/>
      <c r="B180" s="10" t="n"/>
      <c r="C180" s="10" t="n"/>
      <c r="D180" s="10" t="n"/>
      <c r="E180" s="10" t="n"/>
      <c r="F180" s="12">
        <f>IF(OR(D180="",D180=0),"",E180/D180)</f>
        <v/>
      </c>
    </row>
    <row r="181">
      <c r="A181" s="16" t="n"/>
      <c r="B181" s="10" t="n"/>
      <c r="C181" s="10" t="n"/>
      <c r="D181" s="10" t="n"/>
      <c r="E181" s="10" t="n"/>
      <c r="F181" s="12">
        <f>IF(OR(D181="",D181=0),"",E181/D181)</f>
        <v/>
      </c>
    </row>
    <row r="182">
      <c r="A182" s="16" t="n"/>
      <c r="B182" s="10" t="n"/>
      <c r="C182" s="10" t="n"/>
      <c r="D182" s="10" t="n"/>
      <c r="E182" s="10" t="n"/>
      <c r="F182" s="12">
        <f>IF(OR(D182="",D182=0),"",E182/D182)</f>
        <v/>
      </c>
    </row>
    <row r="183">
      <c r="A183" s="16" t="n"/>
      <c r="B183" s="10" t="n"/>
      <c r="C183" s="10" t="n"/>
      <c r="D183" s="10" t="n"/>
      <c r="E183" s="10" t="n"/>
      <c r="F183" s="12">
        <f>IF(OR(D183="",D183=0),"",E183/D183)</f>
        <v/>
      </c>
    </row>
    <row r="184">
      <c r="A184" s="16" t="n"/>
      <c r="B184" s="10" t="n"/>
      <c r="C184" s="10" t="n"/>
      <c r="D184" s="10" t="n"/>
      <c r="E184" s="10" t="n"/>
      <c r="F184" s="12">
        <f>IF(OR(D184="",D184=0),"",E184/D184)</f>
        <v/>
      </c>
    </row>
    <row r="185">
      <c r="A185" s="16" t="n"/>
      <c r="B185" s="10" t="n"/>
      <c r="C185" s="10" t="n"/>
      <c r="D185" s="10" t="n"/>
      <c r="E185" s="10" t="n"/>
      <c r="F185" s="12">
        <f>IF(OR(D185="",D185=0),"",E185/D185)</f>
        <v/>
      </c>
    </row>
    <row r="186">
      <c r="A186" s="16" t="n"/>
      <c r="B186" s="10" t="n"/>
      <c r="C186" s="10" t="n"/>
      <c r="D186" s="10" t="n"/>
      <c r="E186" s="10" t="n"/>
      <c r="F186" s="12">
        <f>IF(OR(D186="",D186=0),"",E186/D186)</f>
        <v/>
      </c>
    </row>
    <row r="187">
      <c r="A187" s="16" t="n"/>
      <c r="B187" s="10" t="n"/>
      <c r="C187" s="10" t="n"/>
      <c r="D187" s="10" t="n"/>
      <c r="E187" s="10" t="n"/>
      <c r="F187" s="12">
        <f>IF(OR(D187="",D187=0),"",E187/D187)</f>
        <v/>
      </c>
    </row>
    <row r="188">
      <c r="A188" s="16" t="n"/>
      <c r="B188" s="10" t="n"/>
      <c r="C188" s="10" t="n"/>
      <c r="D188" s="10" t="n"/>
      <c r="E188" s="10" t="n"/>
      <c r="F188" s="12">
        <f>IF(OR(D188="",D188=0),"",E188/D188)</f>
        <v/>
      </c>
    </row>
    <row r="189">
      <c r="A189" s="16" t="n"/>
      <c r="B189" s="10" t="n"/>
      <c r="C189" s="10" t="n"/>
      <c r="D189" s="10" t="n"/>
      <c r="E189" s="10" t="n"/>
      <c r="F189" s="12">
        <f>IF(OR(D189="",D189=0),"",E189/D189)</f>
        <v/>
      </c>
    </row>
    <row r="190">
      <c r="A190" s="16" t="n"/>
      <c r="B190" s="10" t="n"/>
      <c r="C190" s="10" t="n"/>
      <c r="D190" s="10" t="n"/>
      <c r="E190" s="10" t="n"/>
      <c r="F190" s="12">
        <f>IF(OR(D190="",D190=0),"",E190/D190)</f>
        <v/>
      </c>
    </row>
    <row r="191">
      <c r="A191" s="16" t="n"/>
      <c r="B191" s="10" t="n"/>
      <c r="C191" s="10" t="n"/>
      <c r="D191" s="10" t="n"/>
      <c r="E191" s="10" t="n"/>
      <c r="F191" s="12">
        <f>IF(OR(D191="",D191=0),"",E191/D191)</f>
        <v/>
      </c>
    </row>
    <row r="192">
      <c r="A192" s="16" t="n"/>
      <c r="B192" s="10" t="n"/>
      <c r="C192" s="10" t="n"/>
      <c r="D192" s="10" t="n"/>
      <c r="E192" s="10" t="n"/>
      <c r="F192" s="12">
        <f>IF(OR(D192="",D192=0),"",E192/D192)</f>
        <v/>
      </c>
    </row>
    <row r="193">
      <c r="A193" s="16" t="n"/>
      <c r="B193" s="10" t="n"/>
      <c r="C193" s="10" t="n"/>
      <c r="D193" s="10" t="n"/>
      <c r="E193" s="10" t="n"/>
      <c r="F193" s="12">
        <f>IF(OR(D193="",D193=0),"",E193/D193)</f>
        <v/>
      </c>
    </row>
    <row r="194">
      <c r="A194" s="16" t="n"/>
      <c r="B194" s="10" t="n"/>
      <c r="C194" s="10" t="n"/>
      <c r="D194" s="10" t="n"/>
      <c r="E194" s="10" t="n"/>
      <c r="F194" s="12">
        <f>IF(OR(D194="",D194=0),"",E194/D194)</f>
        <v/>
      </c>
    </row>
    <row r="195">
      <c r="A195" s="16" t="n"/>
      <c r="B195" s="10" t="n"/>
      <c r="C195" s="10" t="n"/>
      <c r="D195" s="10" t="n"/>
      <c r="E195" s="10" t="n"/>
      <c r="F195" s="12">
        <f>IF(OR(D195="",D195=0),"",E195/D195)</f>
        <v/>
      </c>
    </row>
    <row r="196">
      <c r="A196" s="16" t="n"/>
      <c r="B196" s="10" t="n"/>
      <c r="C196" s="10" t="n"/>
      <c r="D196" s="10" t="n"/>
      <c r="E196" s="10" t="n"/>
      <c r="F196" s="12">
        <f>IF(OR(D196="",D196=0),"",E196/D196)</f>
        <v/>
      </c>
    </row>
    <row r="197">
      <c r="A197" s="16" t="n"/>
      <c r="B197" s="10" t="n"/>
      <c r="C197" s="10" t="n"/>
      <c r="D197" s="10" t="n"/>
      <c r="E197" s="10" t="n"/>
      <c r="F197" s="12">
        <f>IF(OR(D197="",D197=0),"",E197/D197)</f>
        <v/>
      </c>
    </row>
    <row r="198">
      <c r="A198" s="16" t="n"/>
      <c r="B198" s="10" t="n"/>
      <c r="C198" s="10" t="n"/>
      <c r="D198" s="10" t="n"/>
      <c r="E198" s="10" t="n"/>
      <c r="F198" s="12">
        <f>IF(OR(D198="",D198=0),"",E198/D198)</f>
        <v/>
      </c>
    </row>
    <row r="199">
      <c r="A199" s="16" t="n"/>
      <c r="B199" s="10" t="n"/>
      <c r="C199" s="10" t="n"/>
      <c r="D199" s="10" t="n"/>
      <c r="E199" s="10" t="n"/>
      <c r="F199" s="12">
        <f>IF(OR(D199="",D199=0),"",E199/D199)</f>
        <v/>
      </c>
    </row>
    <row r="200">
      <c r="A200" s="16" t="n"/>
      <c r="B200" s="10" t="n"/>
      <c r="C200" s="10" t="n"/>
      <c r="D200" s="10" t="n"/>
      <c r="E200" s="10" t="n"/>
      <c r="F200" s="12">
        <f>IF(OR(D200="",D200=0),"",E200/D200)</f>
        <v/>
      </c>
    </row>
    <row r="201">
      <c r="A201" s="16" t="n"/>
      <c r="B201" s="10" t="n"/>
      <c r="C201" s="10" t="n"/>
      <c r="D201" s="10" t="n"/>
      <c r="E201" s="10" t="n"/>
      <c r="F201" s="12">
        <f>IF(OR(D201="",D201=0),"",E201/D201)</f>
        <v/>
      </c>
    </row>
    <row r="202">
      <c r="A202" s="16" t="n"/>
      <c r="B202" s="10" t="n"/>
      <c r="C202" s="10" t="n"/>
      <c r="D202" s="10" t="n"/>
      <c r="E202" s="10" t="n"/>
      <c r="F202" s="12">
        <f>IF(OR(D202="",D202=0),"",E202/D202)</f>
        <v/>
      </c>
    </row>
    <row r="203">
      <c r="A203" s="16" t="n"/>
      <c r="B203" s="10" t="n"/>
      <c r="C203" s="10" t="n"/>
      <c r="D203" s="10" t="n"/>
      <c r="E203" s="10" t="n"/>
      <c r="F203" s="12">
        <f>IF(OR(D203="",D203=0),"",E203/D203)</f>
        <v/>
      </c>
    </row>
    <row r="204">
      <c r="A204" s="16" t="n"/>
      <c r="B204" s="10" t="n"/>
      <c r="C204" s="10" t="n"/>
      <c r="D204" s="10" t="n"/>
      <c r="E204" s="10" t="n"/>
      <c r="F204" s="12">
        <f>IF(OR(D204="",D204=0),"",E204/D204)</f>
        <v/>
      </c>
    </row>
    <row r="205">
      <c r="A205" s="16" t="n"/>
      <c r="B205" s="10" t="n"/>
      <c r="C205" s="10" t="n"/>
      <c r="D205" s="10" t="n"/>
      <c r="E205" s="10" t="n"/>
      <c r="F205" s="12">
        <f>IF(OR(D205="",D205=0),"",E205/D205)</f>
        <v/>
      </c>
    </row>
    <row r="206">
      <c r="A206" s="16" t="n"/>
      <c r="B206" s="10" t="n"/>
      <c r="C206" s="10" t="n"/>
      <c r="D206" s="10" t="n"/>
      <c r="E206" s="10" t="n"/>
      <c r="F206" s="12">
        <f>IF(OR(D206="",D206=0),"",E206/D206)</f>
        <v/>
      </c>
    </row>
    <row r="207">
      <c r="A207" s="16" t="n"/>
      <c r="B207" s="10" t="n"/>
      <c r="C207" s="10" t="n"/>
      <c r="D207" s="10" t="n"/>
      <c r="E207" s="10" t="n"/>
      <c r="F207" s="12">
        <f>IF(OR(D207="",D207=0),"",E207/D207)</f>
        <v/>
      </c>
    </row>
    <row r="208">
      <c r="A208" s="16" t="n"/>
      <c r="B208" s="10" t="n"/>
      <c r="C208" s="10" t="n"/>
      <c r="D208" s="10" t="n"/>
      <c r="E208" s="10" t="n"/>
      <c r="F208" s="12">
        <f>IF(OR(D208="",D208=0),"",E208/D208)</f>
        <v/>
      </c>
    </row>
    <row r="209">
      <c r="A209" s="16" t="n"/>
      <c r="B209" s="10" t="n"/>
      <c r="C209" s="10" t="n"/>
      <c r="D209" s="10" t="n"/>
      <c r="E209" s="10" t="n"/>
      <c r="F209" s="12">
        <f>IF(OR(D209="",D209=0),"",E209/D209)</f>
        <v/>
      </c>
    </row>
    <row r="210">
      <c r="A210" s="16" t="n"/>
      <c r="B210" s="10" t="n"/>
      <c r="C210" s="10" t="n"/>
      <c r="D210" s="10" t="n"/>
      <c r="E210" s="10" t="n"/>
      <c r="F210" s="12">
        <f>IF(OR(D210="",D210=0),"",E210/D210)</f>
        <v/>
      </c>
    </row>
    <row r="211">
      <c r="A211" s="16" t="n"/>
      <c r="B211" s="10" t="n"/>
      <c r="C211" s="10" t="n"/>
      <c r="D211" s="10" t="n"/>
      <c r="E211" s="10" t="n"/>
      <c r="F211" s="12">
        <f>IF(OR(D211="",D211=0),"",E211/D211)</f>
        <v/>
      </c>
    </row>
    <row r="212">
      <c r="A212" s="16" t="n"/>
      <c r="B212" s="10" t="n"/>
      <c r="C212" s="10" t="n"/>
      <c r="D212" s="10" t="n"/>
      <c r="E212" s="10" t="n"/>
      <c r="F212" s="12">
        <f>IF(OR(D212="",D212=0),"",E212/D212)</f>
        <v/>
      </c>
    </row>
    <row r="213">
      <c r="A213" s="16" t="n"/>
      <c r="B213" s="10" t="n"/>
      <c r="C213" s="10" t="n"/>
      <c r="D213" s="10" t="n"/>
      <c r="E213" s="10" t="n"/>
      <c r="F213" s="12">
        <f>IF(OR(D213="",D213=0),"",E213/D213)</f>
        <v/>
      </c>
    </row>
    <row r="214">
      <c r="A214" s="16" t="n"/>
      <c r="B214" s="10" t="n"/>
      <c r="C214" s="10" t="n"/>
      <c r="D214" s="10" t="n"/>
      <c r="E214" s="10" t="n"/>
      <c r="F214" s="12">
        <f>IF(OR(D214="",D214=0),"",E214/D214)</f>
        <v/>
      </c>
    </row>
    <row r="215">
      <c r="A215" s="16" t="n"/>
      <c r="B215" s="10" t="n"/>
      <c r="C215" s="10" t="n"/>
      <c r="D215" s="10" t="n"/>
      <c r="E215" s="10" t="n"/>
      <c r="F215" s="12">
        <f>IF(OR(D215="",D215=0),"",E215/D215)</f>
        <v/>
      </c>
    </row>
    <row r="216">
      <c r="A216" s="16" t="n"/>
      <c r="B216" s="10" t="n"/>
      <c r="C216" s="10" t="n"/>
      <c r="D216" s="10" t="n"/>
      <c r="E216" s="10" t="n"/>
      <c r="F216" s="12">
        <f>IF(OR(D216="",D216=0),"",E216/D216)</f>
        <v/>
      </c>
    </row>
    <row r="217">
      <c r="A217" s="16" t="n"/>
      <c r="B217" s="10" t="n"/>
      <c r="C217" s="10" t="n"/>
      <c r="D217" s="10" t="n"/>
      <c r="E217" s="10" t="n"/>
      <c r="F217" s="12">
        <f>IF(OR(D217="",D217=0),"",E217/D217)</f>
        <v/>
      </c>
    </row>
    <row r="218">
      <c r="A218" s="16" t="n"/>
      <c r="B218" s="10" t="n"/>
      <c r="C218" s="10" t="n"/>
      <c r="D218" s="10" t="n"/>
      <c r="E218" s="10" t="n"/>
      <c r="F218" s="12">
        <f>IF(OR(D218="",D218=0),"",E218/D218)</f>
        <v/>
      </c>
    </row>
    <row r="219">
      <c r="A219" s="16" t="n"/>
      <c r="B219" s="10" t="n"/>
      <c r="C219" s="10" t="n"/>
      <c r="D219" s="10" t="n"/>
      <c r="E219" s="10" t="n"/>
      <c r="F219" s="12">
        <f>IF(OR(D219="",D219=0),"",E219/D219)</f>
        <v/>
      </c>
    </row>
    <row r="220">
      <c r="A220" s="16" t="n"/>
      <c r="B220" s="10" t="n"/>
      <c r="C220" s="10" t="n"/>
      <c r="D220" s="10" t="n"/>
      <c r="E220" s="10" t="n"/>
      <c r="F220" s="12">
        <f>IF(OR(D220="",D220=0),"",E220/D220)</f>
        <v/>
      </c>
    </row>
    <row r="221">
      <c r="A221" s="16" t="n"/>
      <c r="B221" s="10" t="n"/>
      <c r="C221" s="10" t="n"/>
      <c r="D221" s="10" t="n"/>
      <c r="E221" s="10" t="n"/>
      <c r="F221" s="12">
        <f>IF(OR(D221="",D221=0),"",E221/D221)</f>
        <v/>
      </c>
    </row>
    <row r="222">
      <c r="A222" s="16" t="n"/>
      <c r="B222" s="10" t="n"/>
      <c r="C222" s="10" t="n"/>
      <c r="D222" s="10" t="n"/>
      <c r="E222" s="10" t="n"/>
      <c r="F222" s="12">
        <f>IF(OR(D222="",D222=0),"",E222/D222)</f>
        <v/>
      </c>
    </row>
    <row r="223">
      <c r="A223" s="16" t="n"/>
      <c r="B223" s="10" t="n"/>
      <c r="C223" s="10" t="n"/>
      <c r="D223" s="10" t="n"/>
      <c r="E223" s="10" t="n"/>
      <c r="F223" s="12">
        <f>IF(OR(D223="",D223=0),"",E223/D223)</f>
        <v/>
      </c>
    </row>
    <row r="224">
      <c r="A224" s="16" t="n"/>
      <c r="B224" s="10" t="n"/>
      <c r="C224" s="10" t="n"/>
      <c r="D224" s="10" t="n"/>
      <c r="E224" s="10" t="n"/>
      <c r="F224" s="12">
        <f>IF(OR(D224="",D224=0),"",E224/D224)</f>
        <v/>
      </c>
    </row>
    <row r="225">
      <c r="A225" s="16" t="n"/>
      <c r="B225" s="10" t="n"/>
      <c r="C225" s="10" t="n"/>
      <c r="D225" s="10" t="n"/>
      <c r="E225" s="10" t="n"/>
      <c r="F225" s="12">
        <f>IF(OR(D225="",D225=0),"",E225/D225)</f>
        <v/>
      </c>
    </row>
    <row r="226">
      <c r="A226" s="16" t="n"/>
      <c r="B226" s="10" t="n"/>
      <c r="C226" s="10" t="n"/>
      <c r="D226" s="10" t="n"/>
      <c r="E226" s="10" t="n"/>
      <c r="F226" s="12">
        <f>IF(OR(D226="",D226=0),"",E226/D226)</f>
        <v/>
      </c>
    </row>
    <row r="227">
      <c r="A227" s="16" t="n"/>
      <c r="B227" s="10" t="n"/>
      <c r="C227" s="10" t="n"/>
      <c r="D227" s="10" t="n"/>
      <c r="E227" s="10" t="n"/>
      <c r="F227" s="12">
        <f>IF(OR(D227="",D227=0),"",E227/D227)</f>
        <v/>
      </c>
    </row>
    <row r="228">
      <c r="A228" s="16" t="n"/>
      <c r="B228" s="10" t="n"/>
      <c r="C228" s="10" t="n"/>
      <c r="D228" s="10" t="n"/>
      <c r="E228" s="10" t="n"/>
      <c r="F228" s="12">
        <f>IF(OR(D228="",D228=0),"",E228/D228)</f>
        <v/>
      </c>
    </row>
    <row r="229">
      <c r="A229" s="16" t="n"/>
      <c r="B229" s="10" t="n"/>
      <c r="C229" s="10" t="n"/>
      <c r="D229" s="10" t="n"/>
      <c r="E229" s="10" t="n"/>
      <c r="F229" s="12">
        <f>IF(OR(D229="",D229=0),"",E229/D229)</f>
        <v/>
      </c>
    </row>
    <row r="230">
      <c r="A230" s="16" t="n"/>
      <c r="B230" s="10" t="n"/>
      <c r="C230" s="10" t="n"/>
      <c r="D230" s="10" t="n"/>
      <c r="E230" s="10" t="n"/>
      <c r="F230" s="12">
        <f>IF(OR(D230="",D230=0),"",E230/D230)</f>
        <v/>
      </c>
    </row>
    <row r="231">
      <c r="A231" s="16" t="n"/>
      <c r="B231" s="10" t="n"/>
      <c r="C231" s="10" t="n"/>
      <c r="D231" s="10" t="n"/>
      <c r="E231" s="10" t="n"/>
      <c r="F231" s="12">
        <f>IF(OR(D231="",D231=0),"",E231/D231)</f>
        <v/>
      </c>
    </row>
    <row r="232">
      <c r="A232" s="16" t="n"/>
      <c r="B232" s="10" t="n"/>
      <c r="C232" s="10" t="n"/>
      <c r="D232" s="10" t="n"/>
      <c r="E232" s="10" t="n"/>
      <c r="F232" s="12">
        <f>IF(OR(D232="",D232=0),"",E232/D232)</f>
        <v/>
      </c>
    </row>
    <row r="233">
      <c r="A233" s="16" t="n"/>
      <c r="B233" s="10" t="n"/>
      <c r="C233" s="10" t="n"/>
      <c r="D233" s="10" t="n"/>
      <c r="E233" s="10" t="n"/>
      <c r="F233" s="12">
        <f>IF(OR(D233="",D233=0),"",E233/D233)</f>
        <v/>
      </c>
    </row>
    <row r="234">
      <c r="A234" s="16" t="n"/>
      <c r="B234" s="10" t="n"/>
      <c r="C234" s="10" t="n"/>
      <c r="D234" s="10" t="n"/>
      <c r="E234" s="10" t="n"/>
      <c r="F234" s="12">
        <f>IF(OR(D234="",D234=0),"",E234/D234)</f>
        <v/>
      </c>
    </row>
    <row r="235">
      <c r="A235" s="16" t="n"/>
      <c r="B235" s="10" t="n"/>
      <c r="C235" s="10" t="n"/>
      <c r="D235" s="10" t="n"/>
      <c r="E235" s="10" t="n"/>
      <c r="F235" s="12">
        <f>IF(OR(D235="",D235=0),"",E235/D235)</f>
        <v/>
      </c>
    </row>
    <row r="236">
      <c r="A236" s="16" t="n"/>
      <c r="B236" s="10" t="n"/>
      <c r="C236" s="10" t="n"/>
      <c r="D236" s="10" t="n"/>
      <c r="E236" s="10" t="n"/>
      <c r="F236" s="12">
        <f>IF(OR(D236="",D236=0),"",E236/D236)</f>
        <v/>
      </c>
    </row>
    <row r="237">
      <c r="A237" s="16" t="n"/>
      <c r="B237" s="10" t="n"/>
      <c r="C237" s="10" t="n"/>
      <c r="D237" s="10" t="n"/>
      <c r="E237" s="10" t="n"/>
      <c r="F237" s="12">
        <f>IF(OR(D237="",D237=0),"",E237/D237)</f>
        <v/>
      </c>
    </row>
    <row r="238">
      <c r="A238" s="16" t="n"/>
      <c r="B238" s="10" t="n"/>
      <c r="C238" s="10" t="n"/>
      <c r="D238" s="10" t="n"/>
      <c r="E238" s="10" t="n"/>
      <c r="F238" s="12">
        <f>IF(OR(D238="",D238=0),"",E238/D238)</f>
        <v/>
      </c>
    </row>
    <row r="239">
      <c r="A239" s="16" t="n"/>
      <c r="B239" s="10" t="n"/>
      <c r="C239" s="10" t="n"/>
      <c r="D239" s="10" t="n"/>
      <c r="E239" s="10" t="n"/>
      <c r="F239" s="12">
        <f>IF(OR(D239="",D239=0),"",E239/D239)</f>
        <v/>
      </c>
    </row>
    <row r="240">
      <c r="A240" s="16" t="n"/>
      <c r="B240" s="10" t="n"/>
      <c r="C240" s="10" t="n"/>
      <c r="D240" s="10" t="n"/>
      <c r="E240" s="10" t="n"/>
      <c r="F240" s="12">
        <f>IF(OR(D240="",D240=0),"",E240/D240)</f>
        <v/>
      </c>
    </row>
    <row r="241">
      <c r="A241" s="16" t="n"/>
      <c r="B241" s="10" t="n"/>
      <c r="C241" s="10" t="n"/>
      <c r="D241" s="10" t="n"/>
      <c r="E241" s="10" t="n"/>
      <c r="F241" s="12">
        <f>IF(OR(D241="",D241=0),"",E241/D241)</f>
        <v/>
      </c>
    </row>
    <row r="242">
      <c r="A242" s="16" t="n"/>
      <c r="B242" s="10" t="n"/>
      <c r="C242" s="10" t="n"/>
      <c r="D242" s="10" t="n"/>
      <c r="E242" s="10" t="n"/>
      <c r="F242" s="12">
        <f>IF(OR(D242="",D242=0),"",E242/D242)</f>
        <v/>
      </c>
    </row>
    <row r="243">
      <c r="A243" s="16" t="n"/>
      <c r="B243" s="10" t="n"/>
      <c r="C243" s="10" t="n"/>
      <c r="D243" s="10" t="n"/>
      <c r="E243" s="10" t="n"/>
      <c r="F243" s="12">
        <f>IF(OR(D243="",D243=0),"",E243/D243)</f>
        <v/>
      </c>
    </row>
    <row r="244">
      <c r="A244" s="16" t="n"/>
      <c r="B244" s="10" t="n"/>
      <c r="C244" s="10" t="n"/>
      <c r="D244" s="10" t="n"/>
      <c r="E244" s="10" t="n"/>
      <c r="F244" s="12">
        <f>IF(OR(D244="",D244=0),"",E244/D244)</f>
        <v/>
      </c>
    </row>
    <row r="245">
      <c r="A245" s="16" t="n"/>
      <c r="B245" s="10" t="n"/>
      <c r="C245" s="10" t="n"/>
      <c r="D245" s="10" t="n"/>
      <c r="E245" s="10" t="n"/>
      <c r="F245" s="12">
        <f>IF(OR(D245="",D245=0),"",E245/D245)</f>
        <v/>
      </c>
    </row>
    <row r="246">
      <c r="A246" s="16" t="n"/>
      <c r="B246" s="10" t="n"/>
      <c r="C246" s="10" t="n"/>
      <c r="D246" s="10" t="n"/>
      <c r="E246" s="10" t="n"/>
      <c r="F246" s="12">
        <f>IF(OR(D246="",D246=0),"",E246/D246)</f>
        <v/>
      </c>
    </row>
    <row r="247">
      <c r="A247" s="16" t="n"/>
      <c r="B247" s="10" t="n"/>
      <c r="C247" s="10" t="n"/>
      <c r="D247" s="10" t="n"/>
      <c r="E247" s="10" t="n"/>
      <c r="F247" s="12">
        <f>IF(OR(D247="",D247=0),"",E247/D247)</f>
        <v/>
      </c>
    </row>
    <row r="248">
      <c r="A248" s="16" t="n"/>
      <c r="B248" s="10" t="n"/>
      <c r="C248" s="10" t="n"/>
      <c r="D248" s="10" t="n"/>
      <c r="E248" s="10" t="n"/>
      <c r="F248" s="12">
        <f>IF(OR(D248="",D248=0),"",E248/D248)</f>
        <v/>
      </c>
    </row>
    <row r="249">
      <c r="A249" s="16" t="n"/>
      <c r="B249" s="10" t="n"/>
      <c r="C249" s="10" t="n"/>
      <c r="D249" s="10" t="n"/>
      <c r="E249" s="10" t="n"/>
      <c r="F249" s="12">
        <f>IF(OR(D249="",D249=0),"",E249/D249)</f>
        <v/>
      </c>
    </row>
    <row r="250">
      <c r="A250" s="16" t="n"/>
      <c r="B250" s="10" t="n"/>
      <c r="C250" s="10" t="n"/>
      <c r="D250" s="10" t="n"/>
      <c r="E250" s="10" t="n"/>
      <c r="F250" s="12">
        <f>IF(OR(D250="",D250=0),"",E250/D250)</f>
        <v/>
      </c>
    </row>
    <row r="251">
      <c r="A251" s="16" t="n"/>
      <c r="B251" s="10" t="n"/>
      <c r="C251" s="10" t="n"/>
      <c r="D251" s="10" t="n"/>
      <c r="E251" s="10" t="n"/>
      <c r="F251" s="12">
        <f>IF(OR(D251="",D251=0),"",E251/D251)</f>
        <v/>
      </c>
    </row>
    <row r="252">
      <c r="A252" s="16" t="n"/>
      <c r="B252" s="10" t="n"/>
      <c r="C252" s="10" t="n"/>
      <c r="D252" s="10" t="n"/>
      <c r="E252" s="10" t="n"/>
      <c r="F252" s="12">
        <f>IF(OR(D252="",D252=0),"",E252/D252)</f>
        <v/>
      </c>
    </row>
    <row r="253">
      <c r="A253" s="16" t="n"/>
      <c r="B253" s="10" t="n"/>
      <c r="C253" s="10" t="n"/>
      <c r="D253" s="10" t="n"/>
      <c r="E253" s="10" t="n"/>
      <c r="F253" s="12">
        <f>IF(OR(D253="",D253=0),"",E253/D253)</f>
        <v/>
      </c>
    </row>
    <row r="254">
      <c r="A254" s="16" t="n"/>
      <c r="B254" s="10" t="n"/>
      <c r="C254" s="10" t="n"/>
      <c r="D254" s="10" t="n"/>
      <c r="E254" s="10" t="n"/>
      <c r="F254" s="12">
        <f>IF(OR(D254="",D254=0),"",E254/D254)</f>
        <v/>
      </c>
    </row>
    <row r="255">
      <c r="A255" s="16" t="n"/>
      <c r="B255" s="10" t="n"/>
      <c r="C255" s="10" t="n"/>
      <c r="D255" s="10" t="n"/>
      <c r="E255" s="10" t="n"/>
      <c r="F255" s="12">
        <f>IF(OR(D255="",D255=0),"",E255/D255)</f>
        <v/>
      </c>
    </row>
    <row r="256">
      <c r="A256" s="16" t="n"/>
      <c r="B256" s="10" t="n"/>
      <c r="C256" s="10" t="n"/>
      <c r="D256" s="10" t="n"/>
      <c r="E256" s="10" t="n"/>
      <c r="F256" s="12">
        <f>IF(OR(D256="",D256=0),"",E256/D256)</f>
        <v/>
      </c>
    </row>
    <row r="257">
      <c r="A257" s="16" t="n"/>
      <c r="B257" s="10" t="n"/>
      <c r="C257" s="10" t="n"/>
      <c r="D257" s="10" t="n"/>
      <c r="E257" s="10" t="n"/>
      <c r="F257" s="12">
        <f>IF(OR(D257="",D257=0),"",E257/D257)</f>
        <v/>
      </c>
    </row>
    <row r="258">
      <c r="A258" s="16" t="n"/>
      <c r="B258" s="10" t="n"/>
      <c r="C258" s="10" t="n"/>
      <c r="D258" s="10" t="n"/>
      <c r="E258" s="10" t="n"/>
      <c r="F258" s="12">
        <f>IF(OR(D258="",D258=0),"",E258/D258)</f>
        <v/>
      </c>
    </row>
    <row r="259">
      <c r="A259" s="16" t="n"/>
      <c r="B259" s="10" t="n"/>
      <c r="C259" s="10" t="n"/>
      <c r="D259" s="10" t="n"/>
      <c r="E259" s="10" t="n"/>
      <c r="F259" s="12">
        <f>IF(OR(D259="",D259=0),"",E259/D259)</f>
        <v/>
      </c>
    </row>
    <row r="260">
      <c r="A260" s="16" t="n"/>
      <c r="B260" s="10" t="n"/>
      <c r="C260" s="10" t="n"/>
      <c r="D260" s="10" t="n"/>
      <c r="E260" s="10" t="n"/>
      <c r="F260" s="12">
        <f>IF(OR(D260="",D260=0),"",E260/D260)</f>
        <v/>
      </c>
    </row>
    <row r="261">
      <c r="A261" s="16" t="n"/>
      <c r="B261" s="10" t="n"/>
      <c r="C261" s="10" t="n"/>
      <c r="D261" s="10" t="n"/>
      <c r="E261" s="10" t="n"/>
      <c r="F261" s="12">
        <f>IF(OR(D261="",D261=0),"",E261/D261)</f>
        <v/>
      </c>
    </row>
    <row r="262">
      <c r="A262" s="16" t="n"/>
      <c r="B262" s="10" t="n"/>
      <c r="C262" s="10" t="n"/>
      <c r="D262" s="10" t="n"/>
      <c r="E262" s="10" t="n"/>
      <c r="F262" s="12">
        <f>IF(OR(D262="",D262=0),"",E262/D262)</f>
        <v/>
      </c>
    </row>
    <row r="263">
      <c r="A263" s="16" t="n"/>
      <c r="B263" s="10" t="n"/>
      <c r="C263" s="10" t="n"/>
      <c r="D263" s="10" t="n"/>
      <c r="E263" s="10" t="n"/>
      <c r="F263" s="12">
        <f>IF(OR(D263="",D263=0),"",E263/D263)</f>
        <v/>
      </c>
    </row>
    <row r="264">
      <c r="A264" s="16" t="n"/>
      <c r="B264" s="10" t="n"/>
      <c r="C264" s="10" t="n"/>
      <c r="D264" s="10" t="n"/>
      <c r="E264" s="10" t="n"/>
      <c r="F264" s="12">
        <f>IF(OR(D264="",D264=0),"",E264/D264)</f>
        <v/>
      </c>
    </row>
    <row r="265">
      <c r="A265" s="16" t="n"/>
      <c r="B265" s="10" t="n"/>
      <c r="C265" s="10" t="n"/>
      <c r="D265" s="10" t="n"/>
      <c r="E265" s="10" t="n"/>
      <c r="F265" s="12">
        <f>IF(OR(D265="",D265=0),"",E265/D265)</f>
        <v/>
      </c>
    </row>
    <row r="266">
      <c r="A266" s="16" t="n"/>
      <c r="B266" s="10" t="n"/>
      <c r="C266" s="10" t="n"/>
      <c r="D266" s="10" t="n"/>
      <c r="E266" s="10" t="n"/>
      <c r="F266" s="12">
        <f>IF(OR(D266="",D266=0),"",E266/D266)</f>
        <v/>
      </c>
    </row>
    <row r="267">
      <c r="A267" s="16" t="n"/>
      <c r="B267" s="10" t="n"/>
      <c r="C267" s="10" t="n"/>
      <c r="D267" s="10" t="n"/>
      <c r="E267" s="10" t="n"/>
      <c r="F267" s="12">
        <f>IF(OR(D267="",D267=0),"",E267/D267)</f>
        <v/>
      </c>
    </row>
    <row r="268">
      <c r="A268" s="16" t="n"/>
      <c r="B268" s="10" t="n"/>
      <c r="C268" s="10" t="n"/>
      <c r="D268" s="10" t="n"/>
      <c r="E268" s="10" t="n"/>
      <c r="F268" s="12">
        <f>IF(OR(D268="",D268=0),"",E268/D268)</f>
        <v/>
      </c>
    </row>
    <row r="269">
      <c r="A269" s="16" t="n"/>
      <c r="B269" s="10" t="n"/>
      <c r="C269" s="10" t="n"/>
      <c r="D269" s="10" t="n"/>
      <c r="E269" s="10" t="n"/>
      <c r="F269" s="12">
        <f>IF(OR(D269="",D269=0),"",E269/D269)</f>
        <v/>
      </c>
    </row>
    <row r="270">
      <c r="A270" s="16" t="n"/>
      <c r="B270" s="10" t="n"/>
      <c r="C270" s="10" t="n"/>
      <c r="D270" s="10" t="n"/>
      <c r="E270" s="10" t="n"/>
      <c r="F270" s="12">
        <f>IF(OR(D270="",D270=0),"",E270/D270)</f>
        <v/>
      </c>
    </row>
    <row r="271">
      <c r="A271" s="16" t="n"/>
      <c r="B271" s="10" t="n"/>
      <c r="C271" s="10" t="n"/>
      <c r="D271" s="10" t="n"/>
      <c r="E271" s="10" t="n"/>
      <c r="F271" s="12">
        <f>IF(OR(D271="",D271=0),"",E271/D271)</f>
        <v/>
      </c>
    </row>
    <row r="272">
      <c r="A272" s="16" t="n"/>
      <c r="B272" s="10" t="n"/>
      <c r="C272" s="10" t="n"/>
      <c r="D272" s="10" t="n"/>
      <c r="E272" s="10" t="n"/>
      <c r="F272" s="12">
        <f>IF(OR(D272="",D272=0),"",E272/D272)</f>
        <v/>
      </c>
    </row>
    <row r="273">
      <c r="A273" s="16" t="n"/>
      <c r="B273" s="10" t="n"/>
      <c r="C273" s="10" t="n"/>
      <c r="D273" s="10" t="n"/>
      <c r="E273" s="10" t="n"/>
      <c r="F273" s="12">
        <f>IF(OR(D273="",D273=0),"",E273/D273)</f>
        <v/>
      </c>
    </row>
    <row r="274">
      <c r="A274" s="16" t="n"/>
      <c r="B274" s="10" t="n"/>
      <c r="C274" s="10" t="n"/>
      <c r="D274" s="10" t="n"/>
      <c r="E274" s="10" t="n"/>
      <c r="F274" s="12">
        <f>IF(OR(D274="",D274=0),"",E274/D274)</f>
        <v/>
      </c>
    </row>
    <row r="275">
      <c r="A275" s="16" t="n"/>
      <c r="B275" s="10" t="n"/>
      <c r="C275" s="10" t="n"/>
      <c r="D275" s="10" t="n"/>
      <c r="E275" s="10" t="n"/>
      <c r="F275" s="12">
        <f>IF(OR(D275="",D275=0),"",E275/D275)</f>
        <v/>
      </c>
    </row>
    <row r="276">
      <c r="A276" s="16" t="n"/>
      <c r="B276" s="10" t="n"/>
      <c r="C276" s="10" t="n"/>
      <c r="D276" s="10" t="n"/>
      <c r="E276" s="10" t="n"/>
      <c r="F276" s="12">
        <f>IF(OR(D276="",D276=0),"",E276/D276)</f>
        <v/>
      </c>
    </row>
    <row r="277">
      <c r="A277" s="16" t="n"/>
      <c r="B277" s="10" t="n"/>
      <c r="C277" s="10" t="n"/>
      <c r="D277" s="10" t="n"/>
      <c r="E277" s="10" t="n"/>
      <c r="F277" s="12">
        <f>IF(OR(D277="",D277=0),"",E277/D277)</f>
        <v/>
      </c>
    </row>
    <row r="278">
      <c r="A278" s="16" t="n"/>
      <c r="B278" s="10" t="n"/>
      <c r="C278" s="10" t="n"/>
      <c r="D278" s="10" t="n"/>
      <c r="E278" s="10" t="n"/>
      <c r="F278" s="12">
        <f>IF(OR(D278="",D278=0),"",E278/D278)</f>
        <v/>
      </c>
    </row>
    <row r="279">
      <c r="A279" s="16" t="n"/>
      <c r="B279" s="10" t="n"/>
      <c r="C279" s="10" t="n"/>
      <c r="D279" s="10" t="n"/>
      <c r="E279" s="10" t="n"/>
      <c r="F279" s="12">
        <f>IF(OR(D279="",D279=0),"",E279/D279)</f>
        <v/>
      </c>
    </row>
    <row r="280">
      <c r="A280" s="16" t="n"/>
      <c r="B280" s="10" t="n"/>
      <c r="C280" s="10" t="n"/>
      <c r="D280" s="10" t="n"/>
      <c r="E280" s="10" t="n"/>
      <c r="F280" s="12">
        <f>IF(OR(D280="",D280=0),"",E280/D280)</f>
        <v/>
      </c>
    </row>
    <row r="281">
      <c r="A281" s="16" t="n"/>
      <c r="B281" s="10" t="n"/>
      <c r="C281" s="10" t="n"/>
      <c r="D281" s="10" t="n"/>
      <c r="E281" s="10" t="n"/>
      <c r="F281" s="12">
        <f>IF(OR(D281="",D281=0),"",E281/D281)</f>
        <v/>
      </c>
    </row>
    <row r="282">
      <c r="A282" s="16" t="n"/>
      <c r="B282" s="10" t="n"/>
      <c r="C282" s="10" t="n"/>
      <c r="D282" s="10" t="n"/>
      <c r="E282" s="10" t="n"/>
      <c r="F282" s="12">
        <f>IF(OR(D282="",D282=0),"",E282/D282)</f>
        <v/>
      </c>
    </row>
    <row r="283">
      <c r="A283" s="16" t="n"/>
      <c r="B283" s="10" t="n"/>
      <c r="C283" s="10" t="n"/>
      <c r="D283" s="10" t="n"/>
      <c r="E283" s="10" t="n"/>
      <c r="F283" s="12">
        <f>IF(OR(D283="",D283=0),"",E283/D283)</f>
        <v/>
      </c>
    </row>
    <row r="284">
      <c r="A284" s="16" t="n"/>
      <c r="B284" s="10" t="n"/>
      <c r="C284" s="10" t="n"/>
      <c r="D284" s="10" t="n"/>
      <c r="E284" s="10" t="n"/>
      <c r="F284" s="12">
        <f>IF(OR(D284="",D284=0),"",E284/D284)</f>
        <v/>
      </c>
    </row>
    <row r="285">
      <c r="A285" s="16" t="n"/>
      <c r="B285" s="10" t="n"/>
      <c r="C285" s="10" t="n"/>
      <c r="D285" s="10" t="n"/>
      <c r="E285" s="10" t="n"/>
      <c r="F285" s="12">
        <f>IF(OR(D285="",D285=0),"",E285/D285)</f>
        <v/>
      </c>
    </row>
    <row r="286">
      <c r="A286" s="16" t="n"/>
      <c r="B286" s="10" t="n"/>
      <c r="C286" s="10" t="n"/>
      <c r="D286" s="10" t="n"/>
      <c r="E286" s="10" t="n"/>
      <c r="F286" s="12">
        <f>IF(OR(D286="",D286=0),"",E286/D286)</f>
        <v/>
      </c>
    </row>
    <row r="287">
      <c r="A287" s="16" t="n"/>
      <c r="B287" s="10" t="n"/>
      <c r="C287" s="10" t="n"/>
      <c r="D287" s="10" t="n"/>
      <c r="E287" s="10" t="n"/>
      <c r="F287" s="12">
        <f>IF(OR(D287="",D287=0),"",E287/D287)</f>
        <v/>
      </c>
    </row>
    <row r="288">
      <c r="A288" s="16" t="n"/>
      <c r="B288" s="10" t="n"/>
      <c r="C288" s="10" t="n"/>
      <c r="D288" s="10" t="n"/>
      <c r="E288" s="10" t="n"/>
      <c r="F288" s="12">
        <f>IF(OR(D288="",D288=0),"",E288/D288)</f>
        <v/>
      </c>
    </row>
    <row r="289">
      <c r="A289" s="16" t="n"/>
      <c r="B289" s="10" t="n"/>
      <c r="C289" s="10" t="n"/>
      <c r="D289" s="10" t="n"/>
      <c r="E289" s="10" t="n"/>
      <c r="F289" s="12">
        <f>IF(OR(D289="",D289=0),"",E289/D289)</f>
        <v/>
      </c>
    </row>
    <row r="290">
      <c r="A290" s="16" t="n"/>
      <c r="B290" s="10" t="n"/>
      <c r="C290" s="10" t="n"/>
      <c r="D290" s="10" t="n"/>
      <c r="E290" s="10" t="n"/>
      <c r="F290" s="12">
        <f>IF(OR(D290="",D290=0),"",E290/D290)</f>
        <v/>
      </c>
    </row>
    <row r="291">
      <c r="A291" s="16" t="n"/>
      <c r="B291" s="10" t="n"/>
      <c r="C291" s="10" t="n"/>
      <c r="D291" s="10" t="n"/>
      <c r="E291" s="10" t="n"/>
      <c r="F291" s="12">
        <f>IF(OR(D291="",D291=0),"",E291/D291)</f>
        <v/>
      </c>
    </row>
    <row r="292">
      <c r="A292" s="16" t="n"/>
      <c r="B292" s="10" t="n"/>
      <c r="C292" s="10" t="n"/>
      <c r="D292" s="10" t="n"/>
      <c r="E292" s="10" t="n"/>
      <c r="F292" s="12">
        <f>IF(OR(D292="",D292=0),"",E292/D292)</f>
        <v/>
      </c>
    </row>
    <row r="293">
      <c r="A293" s="16" t="n"/>
      <c r="B293" s="10" t="n"/>
      <c r="C293" s="10" t="n"/>
      <c r="D293" s="10" t="n"/>
      <c r="E293" s="10" t="n"/>
      <c r="F293" s="12">
        <f>IF(OR(D293="",D293=0),"",E293/D293)</f>
        <v/>
      </c>
    </row>
    <row r="294">
      <c r="A294" s="16" t="n"/>
      <c r="B294" s="10" t="n"/>
      <c r="C294" s="10" t="n"/>
      <c r="D294" s="10" t="n"/>
      <c r="E294" s="10" t="n"/>
      <c r="F294" s="12">
        <f>IF(OR(D294="",D294=0),"",E294/D294)</f>
        <v/>
      </c>
    </row>
    <row r="295">
      <c r="A295" s="16" t="n"/>
      <c r="B295" s="10" t="n"/>
      <c r="C295" s="10" t="n"/>
      <c r="D295" s="10" t="n"/>
      <c r="E295" s="10" t="n"/>
      <c r="F295" s="12">
        <f>IF(OR(D295="",D295=0),"",E295/D295)</f>
        <v/>
      </c>
    </row>
    <row r="296">
      <c r="A296" s="16" t="n"/>
      <c r="B296" s="10" t="n"/>
      <c r="C296" s="10" t="n"/>
      <c r="D296" s="10" t="n"/>
      <c r="E296" s="10" t="n"/>
      <c r="F296" s="12">
        <f>IF(OR(D296="",D296=0),"",E296/D296)</f>
        <v/>
      </c>
    </row>
    <row r="297">
      <c r="A297" s="16" t="n"/>
      <c r="B297" s="10" t="n"/>
      <c r="C297" s="10" t="n"/>
      <c r="D297" s="10" t="n"/>
      <c r="E297" s="10" t="n"/>
      <c r="F297" s="12">
        <f>IF(OR(D297="",D297=0),"",E297/D297)</f>
        <v/>
      </c>
    </row>
    <row r="298">
      <c r="A298" s="16" t="n"/>
      <c r="B298" s="10" t="n"/>
      <c r="C298" s="10" t="n"/>
      <c r="D298" s="10" t="n"/>
      <c r="E298" s="10" t="n"/>
      <c r="F298" s="12">
        <f>IF(OR(D298="",D298=0),"",E298/D298)</f>
        <v/>
      </c>
    </row>
    <row r="299">
      <c r="A299" s="16" t="n"/>
      <c r="B299" s="10" t="n"/>
      <c r="C299" s="10" t="n"/>
      <c r="D299" s="10" t="n"/>
      <c r="E299" s="10" t="n"/>
      <c r="F299" s="12">
        <f>IF(OR(D299="",D299=0),"",E299/D299)</f>
        <v/>
      </c>
    </row>
    <row r="300">
      <c r="A300" s="16" t="n"/>
      <c r="B300" s="10" t="n"/>
      <c r="C300" s="10" t="n"/>
      <c r="D300" s="10" t="n"/>
      <c r="E300" s="10" t="n"/>
      <c r="F300" s="12">
        <f>IF(OR(D300="",D300=0),"",E300/D300)</f>
        <v/>
      </c>
    </row>
    <row r="301">
      <c r="A301" s="16" t="n"/>
      <c r="B301" s="10" t="n"/>
      <c r="C301" s="10" t="n"/>
      <c r="D301" s="10" t="n"/>
      <c r="E301" s="10" t="n"/>
      <c r="F301" s="12">
        <f>IF(OR(D301="",D301=0),"",E301/D301)</f>
        <v/>
      </c>
    </row>
    <row r="302">
      <c r="A302" s="16" t="n"/>
      <c r="B302" s="10" t="n"/>
      <c r="C302" s="10" t="n"/>
      <c r="D302" s="10" t="n"/>
      <c r="E302" s="10" t="n"/>
      <c r="F302" s="12">
        <f>IF(OR(D302="",D302=0),"",E302/D302)</f>
        <v/>
      </c>
    </row>
    <row r="303">
      <c r="A303" s="16" t="n"/>
      <c r="B303" s="10" t="n"/>
      <c r="C303" s="10" t="n"/>
      <c r="D303" s="10" t="n"/>
      <c r="E303" s="10" t="n"/>
      <c r="F303" s="12">
        <f>IF(OR(D303="",D303=0),"",E303/D303)</f>
        <v/>
      </c>
    </row>
    <row r="304">
      <c r="A304" s="16" t="n"/>
      <c r="B304" s="10" t="n"/>
      <c r="C304" s="10" t="n"/>
      <c r="D304" s="10" t="n"/>
      <c r="E304" s="10" t="n"/>
      <c r="F304" s="12">
        <f>IF(OR(D304="",D304=0),"",E304/D304)</f>
        <v/>
      </c>
    </row>
  </sheetData>
  <dataValidations count="1">
    <dataValidation sqref="B5:B304" showDropDown="0" showInputMessage="0" showErrorMessage="0" allowBlank="1" type="list">
      <formula1>='Ciclo de estudos'!$A$7:$A$46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9AA64"/>
    <outlinePr summaryBelow="1" summaryRight="1"/>
    <pageSetUpPr/>
  </sheetPr>
  <dimension ref="A1:J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13" customWidth="1" min="3" max="3"/>
    <col width="15" customWidth="1" min="4" max="4"/>
    <col width="15" customWidth="1" min="5" max="5"/>
    <col width="15" customWidth="1" min="6" max="6"/>
    <col width="15" customWidth="1" min="7" max="7"/>
    <col width="14" customWidth="1" min="8" max="8"/>
    <col width="15" customWidth="1" min="9" max="9"/>
    <col width="18" customWidth="1" min="10" max="10"/>
  </cols>
  <sheetData>
    <row r="1">
      <c r="A1" s="5" t="inlineStr">
        <is>
          <t>Revisão espaçada</t>
        </is>
      </c>
    </row>
    <row r="2">
      <c r="A2" s="6" t="inlineStr">
        <is>
          <t>Revisões em 1, 7, 15 e 30 dias depois do estudo. Vermelho = atrasada, verde = hoje.</t>
        </is>
      </c>
    </row>
    <row r="3">
      <c r="A3" s="6" t="inlineStr">
        <is>
          <t>Fez uma revisão? Some 1 em Revisões feitas. Errou muito? Anote o conteúdo de novo com a data de hoje para recomeçar.</t>
        </is>
      </c>
    </row>
    <row r="4" ht="32" customHeight="1">
      <c r="A4" s="9" t="inlineStr">
        <is>
          <t>Conteúdo</t>
        </is>
      </c>
      <c r="B4" s="9" t="inlineStr">
        <is>
          <t>Matéria</t>
        </is>
      </c>
      <c r="C4" s="9" t="inlineStr">
        <is>
          <t>Estudado em</t>
        </is>
      </c>
      <c r="D4" s="9" t="inlineStr">
        <is>
          <t>Revisão 1 (1 dia)</t>
        </is>
      </c>
      <c r="E4" s="9" t="inlineStr">
        <is>
          <t>Revisão 2 (7 dias)</t>
        </is>
      </c>
      <c r="F4" s="9" t="inlineStr">
        <is>
          <t>Revisão 3 (15 dias)</t>
        </is>
      </c>
      <c r="G4" s="9" t="inlineStr">
        <is>
          <t>Revisão 4 (30 dias)</t>
        </is>
      </c>
      <c r="H4" s="9" t="inlineStr">
        <is>
          <t>Revisões feitas (0 a 4)</t>
        </is>
      </c>
      <c r="I4" s="9" t="inlineStr">
        <is>
          <t>Próxima revisão</t>
        </is>
      </c>
      <c r="J4" s="9" t="inlineStr">
        <is>
          <t>Situação</t>
        </is>
      </c>
    </row>
    <row r="5">
      <c r="A5" s="10" t="inlineStr">
        <is>
          <t>Crase</t>
        </is>
      </c>
      <c r="B5" s="10" t="inlineStr">
        <is>
          <t>Língua Portuguesa</t>
        </is>
      </c>
      <c r="C5" s="16" t="n">
        <v>46300</v>
      </c>
      <c r="D5" s="17">
        <f>IF(C5="","",C5+1)</f>
        <v/>
      </c>
      <c r="E5" s="17">
        <f>IF(C5="","",C5+7)</f>
        <v/>
      </c>
      <c r="F5" s="17">
        <f>IF(C5="","",C5+15)</f>
        <v/>
      </c>
      <c r="G5" s="17">
        <f>IF(C5="","",C5+30)</f>
        <v/>
      </c>
      <c r="H5" s="10" t="n">
        <v>1</v>
      </c>
      <c r="I5" s="17">
        <f>IF(C5="","",IF(N(H5)&gt;=4,"Concluída",CHOOSE(N(H5)+1,D5,E5,F5,G5)))</f>
        <v/>
      </c>
      <c r="J5" s="11">
        <f>IF(I5="","",IF(I5="Concluída","Concluída",IF(I5&lt;TODAY(),"Atrasada",IF(I5=TODAY(),"Revisar hoje",IF(I5-TODAY()&lt;=3,"Nos próximos dias","Em dia")))))</f>
        <v/>
      </c>
    </row>
    <row r="6">
      <c r="A6" s="10" t="inlineStr">
        <is>
          <t>Direitos fundamentais</t>
        </is>
      </c>
      <c r="B6" s="10" t="inlineStr">
        <is>
          <t>Direito Constitucional</t>
        </is>
      </c>
      <c r="C6" s="16" t="n">
        <v>46301</v>
      </c>
      <c r="D6" s="17">
        <f>IF(C6="","",C6+1)</f>
        <v/>
      </c>
      <c r="E6" s="17">
        <f>IF(C6="","",C6+7)</f>
        <v/>
      </c>
      <c r="F6" s="17">
        <f>IF(C6="","",C6+15)</f>
        <v/>
      </c>
      <c r="G6" s="17">
        <f>IF(C6="","",C6+30)</f>
        <v/>
      </c>
      <c r="H6" s="10" t="n">
        <v>0</v>
      </c>
      <c r="I6" s="17">
        <f>IF(C6="","",IF(N(H6)&gt;=4,"Concluída",CHOOSE(N(H6)+1,D6,E6,F6,G6)))</f>
        <v/>
      </c>
      <c r="J6" s="11">
        <f>IF(I6="","",IF(I6="Concluída","Concluída",IF(I6&lt;TODAY(),"Atrasada",IF(I6=TODAY(),"Revisar hoje",IF(I6-TODAY()&lt;=3,"Nos próximos dias","Em dia")))))</f>
        <v/>
      </c>
    </row>
    <row r="7">
      <c r="A7" s="10" t="n"/>
      <c r="B7" s="10" t="n"/>
      <c r="C7" s="16" t="n"/>
      <c r="D7" s="17">
        <f>IF(C7="","",C7+1)</f>
        <v/>
      </c>
      <c r="E7" s="17">
        <f>IF(C7="","",C7+7)</f>
        <v/>
      </c>
      <c r="F7" s="17">
        <f>IF(C7="","",C7+15)</f>
        <v/>
      </c>
      <c r="G7" s="17">
        <f>IF(C7="","",C7+30)</f>
        <v/>
      </c>
      <c r="H7" s="10" t="n"/>
      <c r="I7" s="17">
        <f>IF(C7="","",IF(N(H7)&gt;=4,"Concluída",CHOOSE(N(H7)+1,D7,E7,F7,G7)))</f>
        <v/>
      </c>
      <c r="J7" s="11">
        <f>IF(I7="","",IF(I7="Concluída","Concluída",IF(I7&lt;TODAY(),"Atrasada",IF(I7=TODAY(),"Revisar hoje",IF(I7-TODAY()&lt;=3,"Nos próximos dias","Em dia")))))</f>
        <v/>
      </c>
    </row>
    <row r="8">
      <c r="A8" s="10" t="n"/>
      <c r="B8" s="10" t="n"/>
      <c r="C8" s="16" t="n"/>
      <c r="D8" s="17">
        <f>IF(C8="","",C8+1)</f>
        <v/>
      </c>
      <c r="E8" s="17">
        <f>IF(C8="","",C8+7)</f>
        <v/>
      </c>
      <c r="F8" s="17">
        <f>IF(C8="","",C8+15)</f>
        <v/>
      </c>
      <c r="G8" s="17">
        <f>IF(C8="","",C8+30)</f>
        <v/>
      </c>
      <c r="H8" s="10" t="n"/>
      <c r="I8" s="17">
        <f>IF(C8="","",IF(N(H8)&gt;=4,"Concluída",CHOOSE(N(H8)+1,D8,E8,F8,G8)))</f>
        <v/>
      </c>
      <c r="J8" s="11">
        <f>IF(I8="","",IF(I8="Concluída","Concluída",IF(I8&lt;TODAY(),"Atrasada",IF(I8=TODAY(),"Revisar hoje",IF(I8-TODAY()&lt;=3,"Nos próximos dias","Em dia")))))</f>
        <v/>
      </c>
    </row>
    <row r="9">
      <c r="A9" s="10" t="n"/>
      <c r="B9" s="10" t="n"/>
      <c r="C9" s="16" t="n"/>
      <c r="D9" s="17">
        <f>IF(C9="","",C9+1)</f>
        <v/>
      </c>
      <c r="E9" s="17">
        <f>IF(C9="","",C9+7)</f>
        <v/>
      </c>
      <c r="F9" s="17">
        <f>IF(C9="","",C9+15)</f>
        <v/>
      </c>
      <c r="G9" s="17">
        <f>IF(C9="","",C9+30)</f>
        <v/>
      </c>
      <c r="H9" s="10" t="n"/>
      <c r="I9" s="17">
        <f>IF(C9="","",IF(N(H9)&gt;=4,"Concluída",CHOOSE(N(H9)+1,D9,E9,F9,G9)))</f>
        <v/>
      </c>
      <c r="J9" s="11">
        <f>IF(I9="","",IF(I9="Concluída","Concluída",IF(I9&lt;TODAY(),"Atrasada",IF(I9=TODAY(),"Revisar hoje",IF(I9-TODAY()&lt;=3,"Nos próximos dias","Em dia")))))</f>
        <v/>
      </c>
    </row>
    <row r="10">
      <c r="A10" s="10" t="n"/>
      <c r="B10" s="10" t="n"/>
      <c r="C10" s="16" t="n"/>
      <c r="D10" s="17">
        <f>IF(C10="","",C10+1)</f>
        <v/>
      </c>
      <c r="E10" s="17">
        <f>IF(C10="","",C10+7)</f>
        <v/>
      </c>
      <c r="F10" s="17">
        <f>IF(C10="","",C10+15)</f>
        <v/>
      </c>
      <c r="G10" s="17">
        <f>IF(C10="","",C10+30)</f>
        <v/>
      </c>
      <c r="H10" s="10" t="n"/>
      <c r="I10" s="17">
        <f>IF(C10="","",IF(N(H10)&gt;=4,"Concluída",CHOOSE(N(H10)+1,D10,E10,F10,G10)))</f>
        <v/>
      </c>
      <c r="J10" s="11">
        <f>IF(I10="","",IF(I10="Concluída","Concluída",IF(I10&lt;TODAY(),"Atrasada",IF(I10=TODAY(),"Revisar hoje",IF(I10-TODAY()&lt;=3,"Nos próximos dias","Em dia")))))</f>
        <v/>
      </c>
    </row>
    <row r="11">
      <c r="A11" s="10" t="n"/>
      <c r="B11" s="10" t="n"/>
      <c r="C11" s="16" t="n"/>
      <c r="D11" s="17">
        <f>IF(C11="","",C11+1)</f>
        <v/>
      </c>
      <c r="E11" s="17">
        <f>IF(C11="","",C11+7)</f>
        <v/>
      </c>
      <c r="F11" s="17">
        <f>IF(C11="","",C11+15)</f>
        <v/>
      </c>
      <c r="G11" s="17">
        <f>IF(C11="","",C11+30)</f>
        <v/>
      </c>
      <c r="H11" s="10" t="n"/>
      <c r="I11" s="17">
        <f>IF(C11="","",IF(N(H11)&gt;=4,"Concluída",CHOOSE(N(H11)+1,D11,E11,F11,G11)))</f>
        <v/>
      </c>
      <c r="J11" s="11">
        <f>IF(I11="","",IF(I11="Concluída","Concluída",IF(I11&lt;TODAY(),"Atrasada",IF(I11=TODAY(),"Revisar hoje",IF(I11-TODAY()&lt;=3,"Nos próximos dias","Em dia")))))</f>
        <v/>
      </c>
    </row>
    <row r="12">
      <c r="A12" s="10" t="n"/>
      <c r="B12" s="10" t="n"/>
      <c r="C12" s="16" t="n"/>
      <c r="D12" s="17">
        <f>IF(C12="","",C12+1)</f>
        <v/>
      </c>
      <c r="E12" s="17">
        <f>IF(C12="","",C12+7)</f>
        <v/>
      </c>
      <c r="F12" s="17">
        <f>IF(C12="","",C12+15)</f>
        <v/>
      </c>
      <c r="G12" s="17">
        <f>IF(C12="","",C12+30)</f>
        <v/>
      </c>
      <c r="H12" s="10" t="n"/>
      <c r="I12" s="17">
        <f>IF(C12="","",IF(N(H12)&gt;=4,"Concluída",CHOOSE(N(H12)+1,D12,E12,F12,G12)))</f>
        <v/>
      </c>
      <c r="J12" s="11">
        <f>IF(I12="","",IF(I12="Concluída","Concluída",IF(I12&lt;TODAY(),"Atrasada",IF(I12=TODAY(),"Revisar hoje",IF(I12-TODAY()&lt;=3,"Nos próximos dias","Em dia")))))</f>
        <v/>
      </c>
    </row>
    <row r="13">
      <c r="A13" s="10" t="n"/>
      <c r="B13" s="10" t="n"/>
      <c r="C13" s="16" t="n"/>
      <c r="D13" s="17">
        <f>IF(C13="","",C13+1)</f>
        <v/>
      </c>
      <c r="E13" s="17">
        <f>IF(C13="","",C13+7)</f>
        <v/>
      </c>
      <c r="F13" s="17">
        <f>IF(C13="","",C13+15)</f>
        <v/>
      </c>
      <c r="G13" s="17">
        <f>IF(C13="","",C13+30)</f>
        <v/>
      </c>
      <c r="H13" s="10" t="n"/>
      <c r="I13" s="17">
        <f>IF(C13="","",IF(N(H13)&gt;=4,"Concluída",CHOOSE(N(H13)+1,D13,E13,F13,G13)))</f>
        <v/>
      </c>
      <c r="J13" s="11">
        <f>IF(I13="","",IF(I13="Concluída","Concluída",IF(I13&lt;TODAY(),"Atrasada",IF(I13=TODAY(),"Revisar hoje",IF(I13-TODAY()&lt;=3,"Nos próximos dias","Em dia")))))</f>
        <v/>
      </c>
    </row>
    <row r="14">
      <c r="A14" s="10" t="n"/>
      <c r="B14" s="10" t="n"/>
      <c r="C14" s="16" t="n"/>
      <c r="D14" s="17">
        <f>IF(C14="","",C14+1)</f>
        <v/>
      </c>
      <c r="E14" s="17">
        <f>IF(C14="","",C14+7)</f>
        <v/>
      </c>
      <c r="F14" s="17">
        <f>IF(C14="","",C14+15)</f>
        <v/>
      </c>
      <c r="G14" s="17">
        <f>IF(C14="","",C14+30)</f>
        <v/>
      </c>
      <c r="H14" s="10" t="n"/>
      <c r="I14" s="17">
        <f>IF(C14="","",IF(N(H14)&gt;=4,"Concluída",CHOOSE(N(H14)+1,D14,E14,F14,G14)))</f>
        <v/>
      </c>
      <c r="J14" s="11">
        <f>IF(I14="","",IF(I14="Concluída","Concluída",IF(I14&lt;TODAY(),"Atrasada",IF(I14=TODAY(),"Revisar hoje",IF(I14-TODAY()&lt;=3,"Nos próximos dias","Em dia")))))</f>
        <v/>
      </c>
    </row>
    <row r="15">
      <c r="A15" s="10" t="n"/>
      <c r="B15" s="10" t="n"/>
      <c r="C15" s="16" t="n"/>
      <c r="D15" s="17">
        <f>IF(C15="","",C15+1)</f>
        <v/>
      </c>
      <c r="E15" s="17">
        <f>IF(C15="","",C15+7)</f>
        <v/>
      </c>
      <c r="F15" s="17">
        <f>IF(C15="","",C15+15)</f>
        <v/>
      </c>
      <c r="G15" s="17">
        <f>IF(C15="","",C15+30)</f>
        <v/>
      </c>
      <c r="H15" s="10" t="n"/>
      <c r="I15" s="17">
        <f>IF(C15="","",IF(N(H15)&gt;=4,"Concluída",CHOOSE(N(H15)+1,D15,E15,F15,G15)))</f>
        <v/>
      </c>
      <c r="J15" s="11">
        <f>IF(I15="","",IF(I15="Concluída","Concluída",IF(I15&lt;TODAY(),"Atrasada",IF(I15=TODAY(),"Revisar hoje",IF(I15-TODAY()&lt;=3,"Nos próximos dias","Em dia")))))</f>
        <v/>
      </c>
    </row>
    <row r="16">
      <c r="A16" s="10" t="n"/>
      <c r="B16" s="10" t="n"/>
      <c r="C16" s="16" t="n"/>
      <c r="D16" s="17">
        <f>IF(C16="","",C16+1)</f>
        <v/>
      </c>
      <c r="E16" s="17">
        <f>IF(C16="","",C16+7)</f>
        <v/>
      </c>
      <c r="F16" s="17">
        <f>IF(C16="","",C16+15)</f>
        <v/>
      </c>
      <c r="G16" s="17">
        <f>IF(C16="","",C16+30)</f>
        <v/>
      </c>
      <c r="H16" s="10" t="n"/>
      <c r="I16" s="17">
        <f>IF(C16="","",IF(N(H16)&gt;=4,"Concluída",CHOOSE(N(H16)+1,D16,E16,F16,G16)))</f>
        <v/>
      </c>
      <c r="J16" s="11">
        <f>IF(I16="","",IF(I16="Concluída","Concluída",IF(I16&lt;TODAY(),"Atrasada",IF(I16=TODAY(),"Revisar hoje",IF(I16-TODAY()&lt;=3,"Nos próximos dias","Em dia")))))</f>
        <v/>
      </c>
    </row>
    <row r="17">
      <c r="A17" s="10" t="n"/>
      <c r="B17" s="10" t="n"/>
      <c r="C17" s="16" t="n"/>
      <c r="D17" s="17">
        <f>IF(C17="","",C17+1)</f>
        <v/>
      </c>
      <c r="E17" s="17">
        <f>IF(C17="","",C17+7)</f>
        <v/>
      </c>
      <c r="F17" s="17">
        <f>IF(C17="","",C17+15)</f>
        <v/>
      </c>
      <c r="G17" s="17">
        <f>IF(C17="","",C17+30)</f>
        <v/>
      </c>
      <c r="H17" s="10" t="n"/>
      <c r="I17" s="17">
        <f>IF(C17="","",IF(N(H17)&gt;=4,"Concluída",CHOOSE(N(H17)+1,D17,E17,F17,G17)))</f>
        <v/>
      </c>
      <c r="J17" s="11">
        <f>IF(I17="","",IF(I17="Concluída","Concluída",IF(I17&lt;TODAY(),"Atrasada",IF(I17=TODAY(),"Revisar hoje",IF(I17-TODAY()&lt;=3,"Nos próximos dias","Em dia")))))</f>
        <v/>
      </c>
    </row>
    <row r="18">
      <c r="A18" s="10" t="n"/>
      <c r="B18" s="10" t="n"/>
      <c r="C18" s="16" t="n"/>
      <c r="D18" s="17">
        <f>IF(C18="","",C18+1)</f>
        <v/>
      </c>
      <c r="E18" s="17">
        <f>IF(C18="","",C18+7)</f>
        <v/>
      </c>
      <c r="F18" s="17">
        <f>IF(C18="","",C18+15)</f>
        <v/>
      </c>
      <c r="G18" s="17">
        <f>IF(C18="","",C18+30)</f>
        <v/>
      </c>
      <c r="H18" s="10" t="n"/>
      <c r="I18" s="17">
        <f>IF(C18="","",IF(N(H18)&gt;=4,"Concluída",CHOOSE(N(H18)+1,D18,E18,F18,G18)))</f>
        <v/>
      </c>
      <c r="J18" s="11">
        <f>IF(I18="","",IF(I18="Concluída","Concluída",IF(I18&lt;TODAY(),"Atrasada",IF(I18=TODAY(),"Revisar hoje",IF(I18-TODAY()&lt;=3,"Nos próximos dias","Em dia")))))</f>
        <v/>
      </c>
    </row>
    <row r="19">
      <c r="A19" s="10" t="n"/>
      <c r="B19" s="10" t="n"/>
      <c r="C19" s="16" t="n"/>
      <c r="D19" s="17">
        <f>IF(C19="","",C19+1)</f>
        <v/>
      </c>
      <c r="E19" s="17">
        <f>IF(C19="","",C19+7)</f>
        <v/>
      </c>
      <c r="F19" s="17">
        <f>IF(C19="","",C19+15)</f>
        <v/>
      </c>
      <c r="G19" s="17">
        <f>IF(C19="","",C19+30)</f>
        <v/>
      </c>
      <c r="H19" s="10" t="n"/>
      <c r="I19" s="17">
        <f>IF(C19="","",IF(N(H19)&gt;=4,"Concluída",CHOOSE(N(H19)+1,D19,E19,F19,G19)))</f>
        <v/>
      </c>
      <c r="J19" s="11">
        <f>IF(I19="","",IF(I19="Concluída","Concluída",IF(I19&lt;TODAY(),"Atrasada",IF(I19=TODAY(),"Revisar hoje",IF(I19-TODAY()&lt;=3,"Nos próximos dias","Em dia")))))</f>
        <v/>
      </c>
    </row>
    <row r="20">
      <c r="A20" s="10" t="n"/>
      <c r="B20" s="10" t="n"/>
      <c r="C20" s="16" t="n"/>
      <c r="D20" s="17">
        <f>IF(C20="","",C20+1)</f>
        <v/>
      </c>
      <c r="E20" s="17">
        <f>IF(C20="","",C20+7)</f>
        <v/>
      </c>
      <c r="F20" s="17">
        <f>IF(C20="","",C20+15)</f>
        <v/>
      </c>
      <c r="G20" s="17">
        <f>IF(C20="","",C20+30)</f>
        <v/>
      </c>
      <c r="H20" s="10" t="n"/>
      <c r="I20" s="17">
        <f>IF(C20="","",IF(N(H20)&gt;=4,"Concluída",CHOOSE(N(H20)+1,D20,E20,F20,G20)))</f>
        <v/>
      </c>
      <c r="J20" s="11">
        <f>IF(I20="","",IF(I20="Concluída","Concluída",IF(I20&lt;TODAY(),"Atrasada",IF(I20=TODAY(),"Revisar hoje",IF(I20-TODAY()&lt;=3,"Nos próximos dias","Em dia")))))</f>
        <v/>
      </c>
    </row>
    <row r="21">
      <c r="A21" s="10" t="n"/>
      <c r="B21" s="10" t="n"/>
      <c r="C21" s="16" t="n"/>
      <c r="D21" s="17">
        <f>IF(C21="","",C21+1)</f>
        <v/>
      </c>
      <c r="E21" s="17">
        <f>IF(C21="","",C21+7)</f>
        <v/>
      </c>
      <c r="F21" s="17">
        <f>IF(C21="","",C21+15)</f>
        <v/>
      </c>
      <c r="G21" s="17">
        <f>IF(C21="","",C21+30)</f>
        <v/>
      </c>
      <c r="H21" s="10" t="n"/>
      <c r="I21" s="17">
        <f>IF(C21="","",IF(N(H21)&gt;=4,"Concluída",CHOOSE(N(H21)+1,D21,E21,F21,G21)))</f>
        <v/>
      </c>
      <c r="J21" s="11">
        <f>IF(I21="","",IF(I21="Concluída","Concluída",IF(I21&lt;TODAY(),"Atrasada",IF(I21=TODAY(),"Revisar hoje",IF(I21-TODAY()&lt;=3,"Nos próximos dias","Em dia")))))</f>
        <v/>
      </c>
    </row>
    <row r="22">
      <c r="A22" s="10" t="n"/>
      <c r="B22" s="10" t="n"/>
      <c r="C22" s="16" t="n"/>
      <c r="D22" s="17">
        <f>IF(C22="","",C22+1)</f>
        <v/>
      </c>
      <c r="E22" s="17">
        <f>IF(C22="","",C22+7)</f>
        <v/>
      </c>
      <c r="F22" s="17">
        <f>IF(C22="","",C22+15)</f>
        <v/>
      </c>
      <c r="G22" s="17">
        <f>IF(C22="","",C22+30)</f>
        <v/>
      </c>
      <c r="H22" s="10" t="n"/>
      <c r="I22" s="17">
        <f>IF(C22="","",IF(N(H22)&gt;=4,"Concluída",CHOOSE(N(H22)+1,D22,E22,F22,G22)))</f>
        <v/>
      </c>
      <c r="J22" s="11">
        <f>IF(I22="","",IF(I22="Concluída","Concluída",IF(I22&lt;TODAY(),"Atrasada",IF(I22=TODAY(),"Revisar hoje",IF(I22-TODAY()&lt;=3,"Nos próximos dias","Em dia")))))</f>
        <v/>
      </c>
    </row>
    <row r="23">
      <c r="A23" s="10" t="n"/>
      <c r="B23" s="10" t="n"/>
      <c r="C23" s="16" t="n"/>
      <c r="D23" s="17">
        <f>IF(C23="","",C23+1)</f>
        <v/>
      </c>
      <c r="E23" s="17">
        <f>IF(C23="","",C23+7)</f>
        <v/>
      </c>
      <c r="F23" s="17">
        <f>IF(C23="","",C23+15)</f>
        <v/>
      </c>
      <c r="G23" s="17">
        <f>IF(C23="","",C23+30)</f>
        <v/>
      </c>
      <c r="H23" s="10" t="n"/>
      <c r="I23" s="17">
        <f>IF(C23="","",IF(N(H23)&gt;=4,"Concluída",CHOOSE(N(H23)+1,D23,E23,F23,G23)))</f>
        <v/>
      </c>
      <c r="J23" s="11">
        <f>IF(I23="","",IF(I23="Concluída","Concluída",IF(I23&lt;TODAY(),"Atrasada",IF(I23=TODAY(),"Revisar hoje",IF(I23-TODAY()&lt;=3,"Nos próximos dias","Em dia")))))</f>
        <v/>
      </c>
    </row>
    <row r="24">
      <c r="A24" s="10" t="n"/>
      <c r="B24" s="10" t="n"/>
      <c r="C24" s="16" t="n"/>
      <c r="D24" s="17">
        <f>IF(C24="","",C24+1)</f>
        <v/>
      </c>
      <c r="E24" s="17">
        <f>IF(C24="","",C24+7)</f>
        <v/>
      </c>
      <c r="F24" s="17">
        <f>IF(C24="","",C24+15)</f>
        <v/>
      </c>
      <c r="G24" s="17">
        <f>IF(C24="","",C24+30)</f>
        <v/>
      </c>
      <c r="H24" s="10" t="n"/>
      <c r="I24" s="17">
        <f>IF(C24="","",IF(N(H24)&gt;=4,"Concluída",CHOOSE(N(H24)+1,D24,E24,F24,G24)))</f>
        <v/>
      </c>
      <c r="J24" s="11">
        <f>IF(I24="","",IF(I24="Concluída","Concluída",IF(I24&lt;TODAY(),"Atrasada",IF(I24=TODAY(),"Revisar hoje",IF(I24-TODAY()&lt;=3,"Nos próximos dias","Em dia")))))</f>
        <v/>
      </c>
    </row>
    <row r="25">
      <c r="A25" s="10" t="n"/>
      <c r="B25" s="10" t="n"/>
      <c r="C25" s="16" t="n"/>
      <c r="D25" s="17">
        <f>IF(C25="","",C25+1)</f>
        <v/>
      </c>
      <c r="E25" s="17">
        <f>IF(C25="","",C25+7)</f>
        <v/>
      </c>
      <c r="F25" s="17">
        <f>IF(C25="","",C25+15)</f>
        <v/>
      </c>
      <c r="G25" s="17">
        <f>IF(C25="","",C25+30)</f>
        <v/>
      </c>
      <c r="H25" s="10" t="n"/>
      <c r="I25" s="17">
        <f>IF(C25="","",IF(N(H25)&gt;=4,"Concluída",CHOOSE(N(H25)+1,D25,E25,F25,G25)))</f>
        <v/>
      </c>
      <c r="J25" s="11">
        <f>IF(I25="","",IF(I25="Concluída","Concluída",IF(I25&lt;TODAY(),"Atrasada",IF(I25=TODAY(),"Revisar hoje",IF(I25-TODAY()&lt;=3,"Nos próximos dias","Em dia")))))</f>
        <v/>
      </c>
    </row>
    <row r="26">
      <c r="A26" s="10" t="n"/>
      <c r="B26" s="10" t="n"/>
      <c r="C26" s="16" t="n"/>
      <c r="D26" s="17">
        <f>IF(C26="","",C26+1)</f>
        <v/>
      </c>
      <c r="E26" s="17">
        <f>IF(C26="","",C26+7)</f>
        <v/>
      </c>
      <c r="F26" s="17">
        <f>IF(C26="","",C26+15)</f>
        <v/>
      </c>
      <c r="G26" s="17">
        <f>IF(C26="","",C26+30)</f>
        <v/>
      </c>
      <c r="H26" s="10" t="n"/>
      <c r="I26" s="17">
        <f>IF(C26="","",IF(N(H26)&gt;=4,"Concluída",CHOOSE(N(H26)+1,D26,E26,F26,G26)))</f>
        <v/>
      </c>
      <c r="J26" s="11">
        <f>IF(I26="","",IF(I26="Concluída","Concluída",IF(I26&lt;TODAY(),"Atrasada",IF(I26=TODAY(),"Revisar hoje",IF(I26-TODAY()&lt;=3,"Nos próximos dias","Em dia")))))</f>
        <v/>
      </c>
    </row>
    <row r="27">
      <c r="A27" s="10" t="n"/>
      <c r="B27" s="10" t="n"/>
      <c r="C27" s="16" t="n"/>
      <c r="D27" s="17">
        <f>IF(C27="","",C27+1)</f>
        <v/>
      </c>
      <c r="E27" s="17">
        <f>IF(C27="","",C27+7)</f>
        <v/>
      </c>
      <c r="F27" s="17">
        <f>IF(C27="","",C27+15)</f>
        <v/>
      </c>
      <c r="G27" s="17">
        <f>IF(C27="","",C27+30)</f>
        <v/>
      </c>
      <c r="H27" s="10" t="n"/>
      <c r="I27" s="17">
        <f>IF(C27="","",IF(N(H27)&gt;=4,"Concluída",CHOOSE(N(H27)+1,D27,E27,F27,G27)))</f>
        <v/>
      </c>
      <c r="J27" s="11">
        <f>IF(I27="","",IF(I27="Concluída","Concluída",IF(I27&lt;TODAY(),"Atrasada",IF(I27=TODAY(),"Revisar hoje",IF(I27-TODAY()&lt;=3,"Nos próximos dias","Em dia")))))</f>
        <v/>
      </c>
    </row>
    <row r="28">
      <c r="A28" s="10" t="n"/>
      <c r="B28" s="10" t="n"/>
      <c r="C28" s="16" t="n"/>
      <c r="D28" s="17">
        <f>IF(C28="","",C28+1)</f>
        <v/>
      </c>
      <c r="E28" s="17">
        <f>IF(C28="","",C28+7)</f>
        <v/>
      </c>
      <c r="F28" s="17">
        <f>IF(C28="","",C28+15)</f>
        <v/>
      </c>
      <c r="G28" s="17">
        <f>IF(C28="","",C28+30)</f>
        <v/>
      </c>
      <c r="H28" s="10" t="n"/>
      <c r="I28" s="17">
        <f>IF(C28="","",IF(N(H28)&gt;=4,"Concluída",CHOOSE(N(H28)+1,D28,E28,F28,G28)))</f>
        <v/>
      </c>
      <c r="J28" s="11">
        <f>IF(I28="","",IF(I28="Concluída","Concluída",IF(I28&lt;TODAY(),"Atrasada",IF(I28=TODAY(),"Revisar hoje",IF(I28-TODAY()&lt;=3,"Nos próximos dias","Em dia")))))</f>
        <v/>
      </c>
    </row>
    <row r="29">
      <c r="A29" s="10" t="n"/>
      <c r="B29" s="10" t="n"/>
      <c r="C29" s="16" t="n"/>
      <c r="D29" s="17">
        <f>IF(C29="","",C29+1)</f>
        <v/>
      </c>
      <c r="E29" s="17">
        <f>IF(C29="","",C29+7)</f>
        <v/>
      </c>
      <c r="F29" s="17">
        <f>IF(C29="","",C29+15)</f>
        <v/>
      </c>
      <c r="G29" s="17">
        <f>IF(C29="","",C29+30)</f>
        <v/>
      </c>
      <c r="H29" s="10" t="n"/>
      <c r="I29" s="17">
        <f>IF(C29="","",IF(N(H29)&gt;=4,"Concluída",CHOOSE(N(H29)+1,D29,E29,F29,G29)))</f>
        <v/>
      </c>
      <c r="J29" s="11">
        <f>IF(I29="","",IF(I29="Concluída","Concluída",IF(I29&lt;TODAY(),"Atrasada",IF(I29=TODAY(),"Revisar hoje",IF(I29-TODAY()&lt;=3,"Nos próximos dias","Em dia")))))</f>
        <v/>
      </c>
    </row>
    <row r="30">
      <c r="A30" s="10" t="n"/>
      <c r="B30" s="10" t="n"/>
      <c r="C30" s="16" t="n"/>
      <c r="D30" s="17">
        <f>IF(C30="","",C30+1)</f>
        <v/>
      </c>
      <c r="E30" s="17">
        <f>IF(C30="","",C30+7)</f>
        <v/>
      </c>
      <c r="F30" s="17">
        <f>IF(C30="","",C30+15)</f>
        <v/>
      </c>
      <c r="G30" s="17">
        <f>IF(C30="","",C30+30)</f>
        <v/>
      </c>
      <c r="H30" s="10" t="n"/>
      <c r="I30" s="17">
        <f>IF(C30="","",IF(N(H30)&gt;=4,"Concluída",CHOOSE(N(H30)+1,D30,E30,F30,G30)))</f>
        <v/>
      </c>
      <c r="J30" s="11">
        <f>IF(I30="","",IF(I30="Concluída","Concluída",IF(I30&lt;TODAY(),"Atrasada",IF(I30=TODAY(),"Revisar hoje",IF(I30-TODAY()&lt;=3,"Nos próximos dias","Em dia")))))</f>
        <v/>
      </c>
    </row>
    <row r="31">
      <c r="A31" s="10" t="n"/>
      <c r="B31" s="10" t="n"/>
      <c r="C31" s="16" t="n"/>
      <c r="D31" s="17">
        <f>IF(C31="","",C31+1)</f>
        <v/>
      </c>
      <c r="E31" s="17">
        <f>IF(C31="","",C31+7)</f>
        <v/>
      </c>
      <c r="F31" s="17">
        <f>IF(C31="","",C31+15)</f>
        <v/>
      </c>
      <c r="G31" s="17">
        <f>IF(C31="","",C31+30)</f>
        <v/>
      </c>
      <c r="H31" s="10" t="n"/>
      <c r="I31" s="17">
        <f>IF(C31="","",IF(N(H31)&gt;=4,"Concluída",CHOOSE(N(H31)+1,D31,E31,F31,G31)))</f>
        <v/>
      </c>
      <c r="J31" s="11">
        <f>IF(I31="","",IF(I31="Concluída","Concluída",IF(I31&lt;TODAY(),"Atrasada",IF(I31=TODAY(),"Revisar hoje",IF(I31-TODAY()&lt;=3,"Nos próximos dias","Em dia")))))</f>
        <v/>
      </c>
    </row>
    <row r="32">
      <c r="A32" s="10" t="n"/>
      <c r="B32" s="10" t="n"/>
      <c r="C32" s="16" t="n"/>
      <c r="D32" s="17">
        <f>IF(C32="","",C32+1)</f>
        <v/>
      </c>
      <c r="E32" s="17">
        <f>IF(C32="","",C32+7)</f>
        <v/>
      </c>
      <c r="F32" s="17">
        <f>IF(C32="","",C32+15)</f>
        <v/>
      </c>
      <c r="G32" s="17">
        <f>IF(C32="","",C32+30)</f>
        <v/>
      </c>
      <c r="H32" s="10" t="n"/>
      <c r="I32" s="17">
        <f>IF(C32="","",IF(N(H32)&gt;=4,"Concluída",CHOOSE(N(H32)+1,D32,E32,F32,G32)))</f>
        <v/>
      </c>
      <c r="J32" s="11">
        <f>IF(I32="","",IF(I32="Concluída","Concluída",IF(I32&lt;TODAY(),"Atrasada",IF(I32=TODAY(),"Revisar hoje",IF(I32-TODAY()&lt;=3,"Nos próximos dias","Em dia")))))</f>
        <v/>
      </c>
    </row>
    <row r="33">
      <c r="A33" s="10" t="n"/>
      <c r="B33" s="10" t="n"/>
      <c r="C33" s="16" t="n"/>
      <c r="D33" s="17">
        <f>IF(C33="","",C33+1)</f>
        <v/>
      </c>
      <c r="E33" s="17">
        <f>IF(C33="","",C33+7)</f>
        <v/>
      </c>
      <c r="F33" s="17">
        <f>IF(C33="","",C33+15)</f>
        <v/>
      </c>
      <c r="G33" s="17">
        <f>IF(C33="","",C33+30)</f>
        <v/>
      </c>
      <c r="H33" s="10" t="n"/>
      <c r="I33" s="17">
        <f>IF(C33="","",IF(N(H33)&gt;=4,"Concluída",CHOOSE(N(H33)+1,D33,E33,F33,G33)))</f>
        <v/>
      </c>
      <c r="J33" s="11">
        <f>IF(I33="","",IF(I33="Concluída","Concluída",IF(I33&lt;TODAY(),"Atrasada",IF(I33=TODAY(),"Revisar hoje",IF(I33-TODAY()&lt;=3,"Nos próximos dias","Em dia")))))</f>
        <v/>
      </c>
    </row>
    <row r="34">
      <c r="A34" s="10" t="n"/>
      <c r="B34" s="10" t="n"/>
      <c r="C34" s="16" t="n"/>
      <c r="D34" s="17">
        <f>IF(C34="","",C34+1)</f>
        <v/>
      </c>
      <c r="E34" s="17">
        <f>IF(C34="","",C34+7)</f>
        <v/>
      </c>
      <c r="F34" s="17">
        <f>IF(C34="","",C34+15)</f>
        <v/>
      </c>
      <c r="G34" s="17">
        <f>IF(C34="","",C34+30)</f>
        <v/>
      </c>
      <c r="H34" s="10" t="n"/>
      <c r="I34" s="17">
        <f>IF(C34="","",IF(N(H34)&gt;=4,"Concluída",CHOOSE(N(H34)+1,D34,E34,F34,G34)))</f>
        <v/>
      </c>
      <c r="J34" s="11">
        <f>IF(I34="","",IF(I34="Concluída","Concluída",IF(I34&lt;TODAY(),"Atrasada",IF(I34=TODAY(),"Revisar hoje",IF(I34-TODAY()&lt;=3,"Nos próximos dias","Em dia")))))</f>
        <v/>
      </c>
    </row>
    <row r="35">
      <c r="A35" s="10" t="n"/>
      <c r="B35" s="10" t="n"/>
      <c r="C35" s="16" t="n"/>
      <c r="D35" s="17">
        <f>IF(C35="","",C35+1)</f>
        <v/>
      </c>
      <c r="E35" s="17">
        <f>IF(C35="","",C35+7)</f>
        <v/>
      </c>
      <c r="F35" s="17">
        <f>IF(C35="","",C35+15)</f>
        <v/>
      </c>
      <c r="G35" s="17">
        <f>IF(C35="","",C35+30)</f>
        <v/>
      </c>
      <c r="H35" s="10" t="n"/>
      <c r="I35" s="17">
        <f>IF(C35="","",IF(N(H35)&gt;=4,"Concluída",CHOOSE(N(H35)+1,D35,E35,F35,G35)))</f>
        <v/>
      </c>
      <c r="J35" s="11">
        <f>IF(I35="","",IF(I35="Concluída","Concluída",IF(I35&lt;TODAY(),"Atrasada",IF(I35=TODAY(),"Revisar hoje",IF(I35-TODAY()&lt;=3,"Nos próximos dias","Em dia")))))</f>
        <v/>
      </c>
    </row>
    <row r="36">
      <c r="A36" s="10" t="n"/>
      <c r="B36" s="10" t="n"/>
      <c r="C36" s="16" t="n"/>
      <c r="D36" s="17">
        <f>IF(C36="","",C36+1)</f>
        <v/>
      </c>
      <c r="E36" s="17">
        <f>IF(C36="","",C36+7)</f>
        <v/>
      </c>
      <c r="F36" s="17">
        <f>IF(C36="","",C36+15)</f>
        <v/>
      </c>
      <c r="G36" s="17">
        <f>IF(C36="","",C36+30)</f>
        <v/>
      </c>
      <c r="H36" s="10" t="n"/>
      <c r="I36" s="17">
        <f>IF(C36="","",IF(N(H36)&gt;=4,"Concluída",CHOOSE(N(H36)+1,D36,E36,F36,G36)))</f>
        <v/>
      </c>
      <c r="J36" s="11">
        <f>IF(I36="","",IF(I36="Concluída","Concluída",IF(I36&lt;TODAY(),"Atrasada",IF(I36=TODAY(),"Revisar hoje",IF(I36-TODAY()&lt;=3,"Nos próximos dias","Em dia")))))</f>
        <v/>
      </c>
    </row>
    <row r="37">
      <c r="A37" s="10" t="n"/>
      <c r="B37" s="10" t="n"/>
      <c r="C37" s="16" t="n"/>
      <c r="D37" s="17">
        <f>IF(C37="","",C37+1)</f>
        <v/>
      </c>
      <c r="E37" s="17">
        <f>IF(C37="","",C37+7)</f>
        <v/>
      </c>
      <c r="F37" s="17">
        <f>IF(C37="","",C37+15)</f>
        <v/>
      </c>
      <c r="G37" s="17">
        <f>IF(C37="","",C37+30)</f>
        <v/>
      </c>
      <c r="H37" s="10" t="n"/>
      <c r="I37" s="17">
        <f>IF(C37="","",IF(N(H37)&gt;=4,"Concluída",CHOOSE(N(H37)+1,D37,E37,F37,G37)))</f>
        <v/>
      </c>
      <c r="J37" s="11">
        <f>IF(I37="","",IF(I37="Concluída","Concluída",IF(I37&lt;TODAY(),"Atrasada",IF(I37=TODAY(),"Revisar hoje",IF(I37-TODAY()&lt;=3,"Nos próximos dias","Em dia")))))</f>
        <v/>
      </c>
    </row>
    <row r="38">
      <c r="A38" s="10" t="n"/>
      <c r="B38" s="10" t="n"/>
      <c r="C38" s="16" t="n"/>
      <c r="D38" s="17">
        <f>IF(C38="","",C38+1)</f>
        <v/>
      </c>
      <c r="E38" s="17">
        <f>IF(C38="","",C38+7)</f>
        <v/>
      </c>
      <c r="F38" s="17">
        <f>IF(C38="","",C38+15)</f>
        <v/>
      </c>
      <c r="G38" s="17">
        <f>IF(C38="","",C38+30)</f>
        <v/>
      </c>
      <c r="H38" s="10" t="n"/>
      <c r="I38" s="17">
        <f>IF(C38="","",IF(N(H38)&gt;=4,"Concluída",CHOOSE(N(H38)+1,D38,E38,F38,G38)))</f>
        <v/>
      </c>
      <c r="J38" s="11">
        <f>IF(I38="","",IF(I38="Concluída","Concluída",IF(I38&lt;TODAY(),"Atrasada",IF(I38=TODAY(),"Revisar hoje",IF(I38-TODAY()&lt;=3,"Nos próximos dias","Em dia")))))</f>
        <v/>
      </c>
    </row>
    <row r="39">
      <c r="A39" s="10" t="n"/>
      <c r="B39" s="10" t="n"/>
      <c r="C39" s="16" t="n"/>
      <c r="D39" s="17">
        <f>IF(C39="","",C39+1)</f>
        <v/>
      </c>
      <c r="E39" s="17">
        <f>IF(C39="","",C39+7)</f>
        <v/>
      </c>
      <c r="F39" s="17">
        <f>IF(C39="","",C39+15)</f>
        <v/>
      </c>
      <c r="G39" s="17">
        <f>IF(C39="","",C39+30)</f>
        <v/>
      </c>
      <c r="H39" s="10" t="n"/>
      <c r="I39" s="17">
        <f>IF(C39="","",IF(N(H39)&gt;=4,"Concluída",CHOOSE(N(H39)+1,D39,E39,F39,G39)))</f>
        <v/>
      </c>
      <c r="J39" s="11">
        <f>IF(I39="","",IF(I39="Concluída","Concluída",IF(I39&lt;TODAY(),"Atrasada",IF(I39=TODAY(),"Revisar hoje",IF(I39-TODAY()&lt;=3,"Nos próximos dias","Em dia")))))</f>
        <v/>
      </c>
    </row>
    <row r="40">
      <c r="A40" s="10" t="n"/>
      <c r="B40" s="10" t="n"/>
      <c r="C40" s="16" t="n"/>
      <c r="D40" s="17">
        <f>IF(C40="","",C40+1)</f>
        <v/>
      </c>
      <c r="E40" s="17">
        <f>IF(C40="","",C40+7)</f>
        <v/>
      </c>
      <c r="F40" s="17">
        <f>IF(C40="","",C40+15)</f>
        <v/>
      </c>
      <c r="G40" s="17">
        <f>IF(C40="","",C40+30)</f>
        <v/>
      </c>
      <c r="H40" s="10" t="n"/>
      <c r="I40" s="17">
        <f>IF(C40="","",IF(N(H40)&gt;=4,"Concluída",CHOOSE(N(H40)+1,D40,E40,F40,G40)))</f>
        <v/>
      </c>
      <c r="J40" s="11">
        <f>IF(I40="","",IF(I40="Concluída","Concluída",IF(I40&lt;TODAY(),"Atrasada",IF(I40=TODAY(),"Revisar hoje",IF(I40-TODAY()&lt;=3,"Nos próximos dias","Em dia")))))</f>
        <v/>
      </c>
    </row>
    <row r="41">
      <c r="A41" s="10" t="n"/>
      <c r="B41" s="10" t="n"/>
      <c r="C41" s="16" t="n"/>
      <c r="D41" s="17">
        <f>IF(C41="","",C41+1)</f>
        <v/>
      </c>
      <c r="E41" s="17">
        <f>IF(C41="","",C41+7)</f>
        <v/>
      </c>
      <c r="F41" s="17">
        <f>IF(C41="","",C41+15)</f>
        <v/>
      </c>
      <c r="G41" s="17">
        <f>IF(C41="","",C41+30)</f>
        <v/>
      </c>
      <c r="H41" s="10" t="n"/>
      <c r="I41" s="17">
        <f>IF(C41="","",IF(N(H41)&gt;=4,"Concluída",CHOOSE(N(H41)+1,D41,E41,F41,G41)))</f>
        <v/>
      </c>
      <c r="J41" s="11">
        <f>IF(I41="","",IF(I41="Concluída","Concluída",IF(I41&lt;TODAY(),"Atrasada",IF(I41=TODAY(),"Revisar hoje",IF(I41-TODAY()&lt;=3,"Nos próximos dias","Em dia")))))</f>
        <v/>
      </c>
    </row>
    <row r="42">
      <c r="A42" s="10" t="n"/>
      <c r="B42" s="10" t="n"/>
      <c r="C42" s="16" t="n"/>
      <c r="D42" s="17">
        <f>IF(C42="","",C42+1)</f>
        <v/>
      </c>
      <c r="E42" s="17">
        <f>IF(C42="","",C42+7)</f>
        <v/>
      </c>
      <c r="F42" s="17">
        <f>IF(C42="","",C42+15)</f>
        <v/>
      </c>
      <c r="G42" s="17">
        <f>IF(C42="","",C42+30)</f>
        <v/>
      </c>
      <c r="H42" s="10" t="n"/>
      <c r="I42" s="17">
        <f>IF(C42="","",IF(N(H42)&gt;=4,"Concluída",CHOOSE(N(H42)+1,D42,E42,F42,G42)))</f>
        <v/>
      </c>
      <c r="J42" s="11">
        <f>IF(I42="","",IF(I42="Concluída","Concluída",IF(I42&lt;TODAY(),"Atrasada",IF(I42=TODAY(),"Revisar hoje",IF(I42-TODAY()&lt;=3,"Nos próximos dias","Em dia")))))</f>
        <v/>
      </c>
    </row>
    <row r="43">
      <c r="A43" s="10" t="n"/>
      <c r="B43" s="10" t="n"/>
      <c r="C43" s="16" t="n"/>
      <c r="D43" s="17">
        <f>IF(C43="","",C43+1)</f>
        <v/>
      </c>
      <c r="E43" s="17">
        <f>IF(C43="","",C43+7)</f>
        <v/>
      </c>
      <c r="F43" s="17">
        <f>IF(C43="","",C43+15)</f>
        <v/>
      </c>
      <c r="G43" s="17">
        <f>IF(C43="","",C43+30)</f>
        <v/>
      </c>
      <c r="H43" s="10" t="n"/>
      <c r="I43" s="17">
        <f>IF(C43="","",IF(N(H43)&gt;=4,"Concluída",CHOOSE(N(H43)+1,D43,E43,F43,G43)))</f>
        <v/>
      </c>
      <c r="J43" s="11">
        <f>IF(I43="","",IF(I43="Concluída","Concluída",IF(I43&lt;TODAY(),"Atrasada",IF(I43=TODAY(),"Revisar hoje",IF(I43-TODAY()&lt;=3,"Nos próximos dias","Em dia")))))</f>
        <v/>
      </c>
    </row>
    <row r="44">
      <c r="A44" s="10" t="n"/>
      <c r="B44" s="10" t="n"/>
      <c r="C44" s="16" t="n"/>
      <c r="D44" s="17">
        <f>IF(C44="","",C44+1)</f>
        <v/>
      </c>
      <c r="E44" s="17">
        <f>IF(C44="","",C44+7)</f>
        <v/>
      </c>
      <c r="F44" s="17">
        <f>IF(C44="","",C44+15)</f>
        <v/>
      </c>
      <c r="G44" s="17">
        <f>IF(C44="","",C44+30)</f>
        <v/>
      </c>
      <c r="H44" s="10" t="n"/>
      <c r="I44" s="17">
        <f>IF(C44="","",IF(N(H44)&gt;=4,"Concluída",CHOOSE(N(H44)+1,D44,E44,F44,G44)))</f>
        <v/>
      </c>
      <c r="J44" s="11">
        <f>IF(I44="","",IF(I44="Concluída","Concluída",IF(I44&lt;TODAY(),"Atrasada",IF(I44=TODAY(),"Revisar hoje",IF(I44-TODAY()&lt;=3,"Nos próximos dias","Em dia")))))</f>
        <v/>
      </c>
    </row>
    <row r="45">
      <c r="A45" s="10" t="n"/>
      <c r="B45" s="10" t="n"/>
      <c r="C45" s="16" t="n"/>
      <c r="D45" s="17">
        <f>IF(C45="","",C45+1)</f>
        <v/>
      </c>
      <c r="E45" s="17">
        <f>IF(C45="","",C45+7)</f>
        <v/>
      </c>
      <c r="F45" s="17">
        <f>IF(C45="","",C45+15)</f>
        <v/>
      </c>
      <c r="G45" s="17">
        <f>IF(C45="","",C45+30)</f>
        <v/>
      </c>
      <c r="H45" s="10" t="n"/>
      <c r="I45" s="17">
        <f>IF(C45="","",IF(N(H45)&gt;=4,"Concluída",CHOOSE(N(H45)+1,D45,E45,F45,G45)))</f>
        <v/>
      </c>
      <c r="J45" s="11">
        <f>IF(I45="","",IF(I45="Concluída","Concluída",IF(I45&lt;TODAY(),"Atrasada",IF(I45=TODAY(),"Revisar hoje",IF(I45-TODAY()&lt;=3,"Nos próximos dias","Em dia")))))</f>
        <v/>
      </c>
    </row>
    <row r="46">
      <c r="A46" s="10" t="n"/>
      <c r="B46" s="10" t="n"/>
      <c r="C46" s="16" t="n"/>
      <c r="D46" s="17">
        <f>IF(C46="","",C46+1)</f>
        <v/>
      </c>
      <c r="E46" s="17">
        <f>IF(C46="","",C46+7)</f>
        <v/>
      </c>
      <c r="F46" s="17">
        <f>IF(C46="","",C46+15)</f>
        <v/>
      </c>
      <c r="G46" s="17">
        <f>IF(C46="","",C46+30)</f>
        <v/>
      </c>
      <c r="H46" s="10" t="n"/>
      <c r="I46" s="17">
        <f>IF(C46="","",IF(N(H46)&gt;=4,"Concluída",CHOOSE(N(H46)+1,D46,E46,F46,G46)))</f>
        <v/>
      </c>
      <c r="J46" s="11">
        <f>IF(I46="","",IF(I46="Concluída","Concluída",IF(I46&lt;TODAY(),"Atrasada",IF(I46=TODAY(),"Revisar hoje",IF(I46-TODAY()&lt;=3,"Nos próximos dias","Em dia")))))</f>
        <v/>
      </c>
    </row>
    <row r="47">
      <c r="A47" s="10" t="n"/>
      <c r="B47" s="10" t="n"/>
      <c r="C47" s="16" t="n"/>
      <c r="D47" s="17">
        <f>IF(C47="","",C47+1)</f>
        <v/>
      </c>
      <c r="E47" s="17">
        <f>IF(C47="","",C47+7)</f>
        <v/>
      </c>
      <c r="F47" s="17">
        <f>IF(C47="","",C47+15)</f>
        <v/>
      </c>
      <c r="G47" s="17">
        <f>IF(C47="","",C47+30)</f>
        <v/>
      </c>
      <c r="H47" s="10" t="n"/>
      <c r="I47" s="17">
        <f>IF(C47="","",IF(N(H47)&gt;=4,"Concluída",CHOOSE(N(H47)+1,D47,E47,F47,G47)))</f>
        <v/>
      </c>
      <c r="J47" s="11">
        <f>IF(I47="","",IF(I47="Concluída","Concluída",IF(I47&lt;TODAY(),"Atrasada",IF(I47=TODAY(),"Revisar hoje",IF(I47-TODAY()&lt;=3,"Nos próximos dias","Em dia")))))</f>
        <v/>
      </c>
    </row>
    <row r="48">
      <c r="A48" s="10" t="n"/>
      <c r="B48" s="10" t="n"/>
      <c r="C48" s="16" t="n"/>
      <c r="D48" s="17">
        <f>IF(C48="","",C48+1)</f>
        <v/>
      </c>
      <c r="E48" s="17">
        <f>IF(C48="","",C48+7)</f>
        <v/>
      </c>
      <c r="F48" s="17">
        <f>IF(C48="","",C48+15)</f>
        <v/>
      </c>
      <c r="G48" s="17">
        <f>IF(C48="","",C48+30)</f>
        <v/>
      </c>
      <c r="H48" s="10" t="n"/>
      <c r="I48" s="17">
        <f>IF(C48="","",IF(N(H48)&gt;=4,"Concluída",CHOOSE(N(H48)+1,D48,E48,F48,G48)))</f>
        <v/>
      </c>
      <c r="J48" s="11">
        <f>IF(I48="","",IF(I48="Concluída","Concluída",IF(I48&lt;TODAY(),"Atrasada",IF(I48=TODAY(),"Revisar hoje",IF(I48-TODAY()&lt;=3,"Nos próximos dias","Em dia")))))</f>
        <v/>
      </c>
    </row>
    <row r="49">
      <c r="A49" s="10" t="n"/>
      <c r="B49" s="10" t="n"/>
      <c r="C49" s="16" t="n"/>
      <c r="D49" s="17">
        <f>IF(C49="","",C49+1)</f>
        <v/>
      </c>
      <c r="E49" s="17">
        <f>IF(C49="","",C49+7)</f>
        <v/>
      </c>
      <c r="F49" s="17">
        <f>IF(C49="","",C49+15)</f>
        <v/>
      </c>
      <c r="G49" s="17">
        <f>IF(C49="","",C49+30)</f>
        <v/>
      </c>
      <c r="H49" s="10" t="n"/>
      <c r="I49" s="17">
        <f>IF(C49="","",IF(N(H49)&gt;=4,"Concluída",CHOOSE(N(H49)+1,D49,E49,F49,G49)))</f>
        <v/>
      </c>
      <c r="J49" s="11">
        <f>IF(I49="","",IF(I49="Concluída","Concluída",IF(I49&lt;TODAY(),"Atrasada",IF(I49=TODAY(),"Revisar hoje",IF(I49-TODAY()&lt;=3,"Nos próximos dias","Em dia")))))</f>
        <v/>
      </c>
    </row>
    <row r="50">
      <c r="A50" s="10" t="n"/>
      <c r="B50" s="10" t="n"/>
      <c r="C50" s="16" t="n"/>
      <c r="D50" s="17">
        <f>IF(C50="","",C50+1)</f>
        <v/>
      </c>
      <c r="E50" s="17">
        <f>IF(C50="","",C50+7)</f>
        <v/>
      </c>
      <c r="F50" s="17">
        <f>IF(C50="","",C50+15)</f>
        <v/>
      </c>
      <c r="G50" s="17">
        <f>IF(C50="","",C50+30)</f>
        <v/>
      </c>
      <c r="H50" s="10" t="n"/>
      <c r="I50" s="17">
        <f>IF(C50="","",IF(N(H50)&gt;=4,"Concluída",CHOOSE(N(H50)+1,D50,E50,F50,G50)))</f>
        <v/>
      </c>
      <c r="J50" s="11">
        <f>IF(I50="","",IF(I50="Concluída","Concluída",IF(I50&lt;TODAY(),"Atrasada",IF(I50=TODAY(),"Revisar hoje",IF(I50-TODAY()&lt;=3,"Nos próximos dias","Em dia")))))</f>
        <v/>
      </c>
    </row>
    <row r="51">
      <c r="A51" s="10" t="n"/>
      <c r="B51" s="10" t="n"/>
      <c r="C51" s="16" t="n"/>
      <c r="D51" s="17">
        <f>IF(C51="","",C51+1)</f>
        <v/>
      </c>
      <c r="E51" s="17">
        <f>IF(C51="","",C51+7)</f>
        <v/>
      </c>
      <c r="F51" s="17">
        <f>IF(C51="","",C51+15)</f>
        <v/>
      </c>
      <c r="G51" s="17">
        <f>IF(C51="","",C51+30)</f>
        <v/>
      </c>
      <c r="H51" s="10" t="n"/>
      <c r="I51" s="17">
        <f>IF(C51="","",IF(N(H51)&gt;=4,"Concluída",CHOOSE(N(H51)+1,D51,E51,F51,G51)))</f>
        <v/>
      </c>
      <c r="J51" s="11">
        <f>IF(I51="","",IF(I51="Concluída","Concluída",IF(I51&lt;TODAY(),"Atrasada",IF(I51=TODAY(),"Revisar hoje",IF(I51-TODAY()&lt;=3,"Nos próximos dias","Em dia")))))</f>
        <v/>
      </c>
    </row>
    <row r="52">
      <c r="A52" s="10" t="n"/>
      <c r="B52" s="10" t="n"/>
      <c r="C52" s="16" t="n"/>
      <c r="D52" s="17">
        <f>IF(C52="","",C52+1)</f>
        <v/>
      </c>
      <c r="E52" s="17">
        <f>IF(C52="","",C52+7)</f>
        <v/>
      </c>
      <c r="F52" s="17">
        <f>IF(C52="","",C52+15)</f>
        <v/>
      </c>
      <c r="G52" s="17">
        <f>IF(C52="","",C52+30)</f>
        <v/>
      </c>
      <c r="H52" s="10" t="n"/>
      <c r="I52" s="17">
        <f>IF(C52="","",IF(N(H52)&gt;=4,"Concluída",CHOOSE(N(H52)+1,D52,E52,F52,G52)))</f>
        <v/>
      </c>
      <c r="J52" s="11">
        <f>IF(I52="","",IF(I52="Concluída","Concluída",IF(I52&lt;TODAY(),"Atrasada",IF(I52=TODAY(),"Revisar hoje",IF(I52-TODAY()&lt;=3,"Nos próximos dias","Em dia")))))</f>
        <v/>
      </c>
    </row>
    <row r="53">
      <c r="A53" s="10" t="n"/>
      <c r="B53" s="10" t="n"/>
      <c r="C53" s="16" t="n"/>
      <c r="D53" s="17">
        <f>IF(C53="","",C53+1)</f>
        <v/>
      </c>
      <c r="E53" s="17">
        <f>IF(C53="","",C53+7)</f>
        <v/>
      </c>
      <c r="F53" s="17">
        <f>IF(C53="","",C53+15)</f>
        <v/>
      </c>
      <c r="G53" s="17">
        <f>IF(C53="","",C53+30)</f>
        <v/>
      </c>
      <c r="H53" s="10" t="n"/>
      <c r="I53" s="17">
        <f>IF(C53="","",IF(N(H53)&gt;=4,"Concluída",CHOOSE(N(H53)+1,D53,E53,F53,G53)))</f>
        <v/>
      </c>
      <c r="J53" s="11">
        <f>IF(I53="","",IF(I53="Concluída","Concluída",IF(I53&lt;TODAY(),"Atrasada",IF(I53=TODAY(),"Revisar hoje",IF(I53-TODAY()&lt;=3,"Nos próximos dias","Em dia")))))</f>
        <v/>
      </c>
    </row>
    <row r="54">
      <c r="A54" s="10" t="n"/>
      <c r="B54" s="10" t="n"/>
      <c r="C54" s="16" t="n"/>
      <c r="D54" s="17">
        <f>IF(C54="","",C54+1)</f>
        <v/>
      </c>
      <c r="E54" s="17">
        <f>IF(C54="","",C54+7)</f>
        <v/>
      </c>
      <c r="F54" s="17">
        <f>IF(C54="","",C54+15)</f>
        <v/>
      </c>
      <c r="G54" s="17">
        <f>IF(C54="","",C54+30)</f>
        <v/>
      </c>
      <c r="H54" s="10" t="n"/>
      <c r="I54" s="17">
        <f>IF(C54="","",IF(N(H54)&gt;=4,"Concluída",CHOOSE(N(H54)+1,D54,E54,F54,G54)))</f>
        <v/>
      </c>
      <c r="J54" s="11">
        <f>IF(I54="","",IF(I54="Concluída","Concluída",IF(I54&lt;TODAY(),"Atrasada",IF(I54=TODAY(),"Revisar hoje",IF(I54-TODAY()&lt;=3,"Nos próximos dias","Em dia")))))</f>
        <v/>
      </c>
    </row>
    <row r="55">
      <c r="A55" s="10" t="n"/>
      <c r="B55" s="10" t="n"/>
      <c r="C55" s="16" t="n"/>
      <c r="D55" s="17">
        <f>IF(C55="","",C55+1)</f>
        <v/>
      </c>
      <c r="E55" s="17">
        <f>IF(C55="","",C55+7)</f>
        <v/>
      </c>
      <c r="F55" s="17">
        <f>IF(C55="","",C55+15)</f>
        <v/>
      </c>
      <c r="G55" s="17">
        <f>IF(C55="","",C55+30)</f>
        <v/>
      </c>
      <c r="H55" s="10" t="n"/>
      <c r="I55" s="17">
        <f>IF(C55="","",IF(N(H55)&gt;=4,"Concluída",CHOOSE(N(H55)+1,D55,E55,F55,G55)))</f>
        <v/>
      </c>
      <c r="J55" s="11">
        <f>IF(I55="","",IF(I55="Concluída","Concluída",IF(I55&lt;TODAY(),"Atrasada",IF(I55=TODAY(),"Revisar hoje",IF(I55-TODAY()&lt;=3,"Nos próximos dias","Em dia")))))</f>
        <v/>
      </c>
    </row>
    <row r="56">
      <c r="A56" s="10" t="n"/>
      <c r="B56" s="10" t="n"/>
      <c r="C56" s="16" t="n"/>
      <c r="D56" s="17">
        <f>IF(C56="","",C56+1)</f>
        <v/>
      </c>
      <c r="E56" s="17">
        <f>IF(C56="","",C56+7)</f>
        <v/>
      </c>
      <c r="F56" s="17">
        <f>IF(C56="","",C56+15)</f>
        <v/>
      </c>
      <c r="G56" s="17">
        <f>IF(C56="","",C56+30)</f>
        <v/>
      </c>
      <c r="H56" s="10" t="n"/>
      <c r="I56" s="17">
        <f>IF(C56="","",IF(N(H56)&gt;=4,"Concluída",CHOOSE(N(H56)+1,D56,E56,F56,G56)))</f>
        <v/>
      </c>
      <c r="J56" s="11">
        <f>IF(I56="","",IF(I56="Concluída","Concluída",IF(I56&lt;TODAY(),"Atrasada",IF(I56=TODAY(),"Revisar hoje",IF(I56-TODAY()&lt;=3,"Nos próximos dias","Em dia")))))</f>
        <v/>
      </c>
    </row>
    <row r="57">
      <c r="A57" s="10" t="n"/>
      <c r="B57" s="10" t="n"/>
      <c r="C57" s="16" t="n"/>
      <c r="D57" s="17">
        <f>IF(C57="","",C57+1)</f>
        <v/>
      </c>
      <c r="E57" s="17">
        <f>IF(C57="","",C57+7)</f>
        <v/>
      </c>
      <c r="F57" s="17">
        <f>IF(C57="","",C57+15)</f>
        <v/>
      </c>
      <c r="G57" s="17">
        <f>IF(C57="","",C57+30)</f>
        <v/>
      </c>
      <c r="H57" s="10" t="n"/>
      <c r="I57" s="17">
        <f>IF(C57="","",IF(N(H57)&gt;=4,"Concluída",CHOOSE(N(H57)+1,D57,E57,F57,G57)))</f>
        <v/>
      </c>
      <c r="J57" s="11">
        <f>IF(I57="","",IF(I57="Concluída","Concluída",IF(I57&lt;TODAY(),"Atrasada",IF(I57=TODAY(),"Revisar hoje",IF(I57-TODAY()&lt;=3,"Nos próximos dias","Em dia")))))</f>
        <v/>
      </c>
    </row>
    <row r="58">
      <c r="A58" s="10" t="n"/>
      <c r="B58" s="10" t="n"/>
      <c r="C58" s="16" t="n"/>
      <c r="D58" s="17">
        <f>IF(C58="","",C58+1)</f>
        <v/>
      </c>
      <c r="E58" s="17">
        <f>IF(C58="","",C58+7)</f>
        <v/>
      </c>
      <c r="F58" s="17">
        <f>IF(C58="","",C58+15)</f>
        <v/>
      </c>
      <c r="G58" s="17">
        <f>IF(C58="","",C58+30)</f>
        <v/>
      </c>
      <c r="H58" s="10" t="n"/>
      <c r="I58" s="17">
        <f>IF(C58="","",IF(N(H58)&gt;=4,"Concluída",CHOOSE(N(H58)+1,D58,E58,F58,G58)))</f>
        <v/>
      </c>
      <c r="J58" s="11">
        <f>IF(I58="","",IF(I58="Concluída","Concluída",IF(I58&lt;TODAY(),"Atrasada",IF(I58=TODAY(),"Revisar hoje",IF(I58-TODAY()&lt;=3,"Nos próximos dias","Em dia")))))</f>
        <v/>
      </c>
    </row>
    <row r="59">
      <c r="A59" s="10" t="n"/>
      <c r="B59" s="10" t="n"/>
      <c r="C59" s="16" t="n"/>
      <c r="D59" s="17">
        <f>IF(C59="","",C59+1)</f>
        <v/>
      </c>
      <c r="E59" s="17">
        <f>IF(C59="","",C59+7)</f>
        <v/>
      </c>
      <c r="F59" s="17">
        <f>IF(C59="","",C59+15)</f>
        <v/>
      </c>
      <c r="G59" s="17">
        <f>IF(C59="","",C59+30)</f>
        <v/>
      </c>
      <c r="H59" s="10" t="n"/>
      <c r="I59" s="17">
        <f>IF(C59="","",IF(N(H59)&gt;=4,"Concluída",CHOOSE(N(H59)+1,D59,E59,F59,G59)))</f>
        <v/>
      </c>
      <c r="J59" s="11">
        <f>IF(I59="","",IF(I59="Concluída","Concluída",IF(I59&lt;TODAY(),"Atrasada",IF(I59=TODAY(),"Revisar hoje",IF(I59-TODAY()&lt;=3,"Nos próximos dias","Em dia")))))</f>
        <v/>
      </c>
    </row>
    <row r="60">
      <c r="A60" s="10" t="n"/>
      <c r="B60" s="10" t="n"/>
      <c r="C60" s="16" t="n"/>
      <c r="D60" s="17">
        <f>IF(C60="","",C60+1)</f>
        <v/>
      </c>
      <c r="E60" s="17">
        <f>IF(C60="","",C60+7)</f>
        <v/>
      </c>
      <c r="F60" s="17">
        <f>IF(C60="","",C60+15)</f>
        <v/>
      </c>
      <c r="G60" s="17">
        <f>IF(C60="","",C60+30)</f>
        <v/>
      </c>
      <c r="H60" s="10" t="n"/>
      <c r="I60" s="17">
        <f>IF(C60="","",IF(N(H60)&gt;=4,"Concluída",CHOOSE(N(H60)+1,D60,E60,F60,G60)))</f>
        <v/>
      </c>
      <c r="J60" s="11">
        <f>IF(I60="","",IF(I60="Concluída","Concluída",IF(I60&lt;TODAY(),"Atrasada",IF(I60=TODAY(),"Revisar hoje",IF(I60-TODAY()&lt;=3,"Nos próximos dias","Em dia")))))</f>
        <v/>
      </c>
    </row>
    <row r="61">
      <c r="A61" s="10" t="n"/>
      <c r="B61" s="10" t="n"/>
      <c r="C61" s="16" t="n"/>
      <c r="D61" s="17">
        <f>IF(C61="","",C61+1)</f>
        <v/>
      </c>
      <c r="E61" s="17">
        <f>IF(C61="","",C61+7)</f>
        <v/>
      </c>
      <c r="F61" s="17">
        <f>IF(C61="","",C61+15)</f>
        <v/>
      </c>
      <c r="G61" s="17">
        <f>IF(C61="","",C61+30)</f>
        <v/>
      </c>
      <c r="H61" s="10" t="n"/>
      <c r="I61" s="17">
        <f>IF(C61="","",IF(N(H61)&gt;=4,"Concluída",CHOOSE(N(H61)+1,D61,E61,F61,G61)))</f>
        <v/>
      </c>
      <c r="J61" s="11">
        <f>IF(I61="","",IF(I61="Concluída","Concluída",IF(I61&lt;TODAY(),"Atrasada",IF(I61=TODAY(),"Revisar hoje",IF(I61-TODAY()&lt;=3,"Nos próximos dias","Em dia")))))</f>
        <v/>
      </c>
    </row>
    <row r="62">
      <c r="A62" s="10" t="n"/>
      <c r="B62" s="10" t="n"/>
      <c r="C62" s="16" t="n"/>
      <c r="D62" s="17">
        <f>IF(C62="","",C62+1)</f>
        <v/>
      </c>
      <c r="E62" s="17">
        <f>IF(C62="","",C62+7)</f>
        <v/>
      </c>
      <c r="F62" s="17">
        <f>IF(C62="","",C62+15)</f>
        <v/>
      </c>
      <c r="G62" s="17">
        <f>IF(C62="","",C62+30)</f>
        <v/>
      </c>
      <c r="H62" s="10" t="n"/>
      <c r="I62" s="17">
        <f>IF(C62="","",IF(N(H62)&gt;=4,"Concluída",CHOOSE(N(H62)+1,D62,E62,F62,G62)))</f>
        <v/>
      </c>
      <c r="J62" s="11">
        <f>IF(I62="","",IF(I62="Concluída","Concluída",IF(I62&lt;TODAY(),"Atrasada",IF(I62=TODAY(),"Revisar hoje",IF(I62-TODAY()&lt;=3,"Nos próximos dias","Em dia")))))</f>
        <v/>
      </c>
    </row>
    <row r="63">
      <c r="A63" s="10" t="n"/>
      <c r="B63" s="10" t="n"/>
      <c r="C63" s="16" t="n"/>
      <c r="D63" s="17">
        <f>IF(C63="","",C63+1)</f>
        <v/>
      </c>
      <c r="E63" s="17">
        <f>IF(C63="","",C63+7)</f>
        <v/>
      </c>
      <c r="F63" s="17">
        <f>IF(C63="","",C63+15)</f>
        <v/>
      </c>
      <c r="G63" s="17">
        <f>IF(C63="","",C63+30)</f>
        <v/>
      </c>
      <c r="H63" s="10" t="n"/>
      <c r="I63" s="17">
        <f>IF(C63="","",IF(N(H63)&gt;=4,"Concluída",CHOOSE(N(H63)+1,D63,E63,F63,G63)))</f>
        <v/>
      </c>
      <c r="J63" s="11">
        <f>IF(I63="","",IF(I63="Concluída","Concluída",IF(I63&lt;TODAY(),"Atrasada",IF(I63=TODAY(),"Revisar hoje",IF(I63-TODAY()&lt;=3,"Nos próximos dias","Em dia")))))</f>
        <v/>
      </c>
    </row>
    <row r="64">
      <c r="A64" s="10" t="n"/>
      <c r="B64" s="10" t="n"/>
      <c r="C64" s="16" t="n"/>
      <c r="D64" s="17">
        <f>IF(C64="","",C64+1)</f>
        <v/>
      </c>
      <c r="E64" s="17">
        <f>IF(C64="","",C64+7)</f>
        <v/>
      </c>
      <c r="F64" s="17">
        <f>IF(C64="","",C64+15)</f>
        <v/>
      </c>
      <c r="G64" s="17">
        <f>IF(C64="","",C64+30)</f>
        <v/>
      </c>
      <c r="H64" s="10" t="n"/>
      <c r="I64" s="17">
        <f>IF(C64="","",IF(N(H64)&gt;=4,"Concluída",CHOOSE(N(H64)+1,D64,E64,F64,G64)))</f>
        <v/>
      </c>
      <c r="J64" s="11">
        <f>IF(I64="","",IF(I64="Concluída","Concluída",IF(I64&lt;TODAY(),"Atrasada",IF(I64=TODAY(),"Revisar hoje",IF(I64-TODAY()&lt;=3,"Nos próximos dias","Em dia")))))</f>
        <v/>
      </c>
    </row>
    <row r="65">
      <c r="A65" s="10" t="n"/>
      <c r="B65" s="10" t="n"/>
      <c r="C65" s="16" t="n"/>
      <c r="D65" s="17">
        <f>IF(C65="","",C65+1)</f>
        <v/>
      </c>
      <c r="E65" s="17">
        <f>IF(C65="","",C65+7)</f>
        <v/>
      </c>
      <c r="F65" s="17">
        <f>IF(C65="","",C65+15)</f>
        <v/>
      </c>
      <c r="G65" s="17">
        <f>IF(C65="","",C65+30)</f>
        <v/>
      </c>
      <c r="H65" s="10" t="n"/>
      <c r="I65" s="17">
        <f>IF(C65="","",IF(N(H65)&gt;=4,"Concluída",CHOOSE(N(H65)+1,D65,E65,F65,G65)))</f>
        <v/>
      </c>
      <c r="J65" s="11">
        <f>IF(I65="","",IF(I65="Concluída","Concluída",IF(I65&lt;TODAY(),"Atrasada",IF(I65=TODAY(),"Revisar hoje",IF(I65-TODAY()&lt;=3,"Nos próximos dias","Em dia")))))</f>
        <v/>
      </c>
    </row>
    <row r="66">
      <c r="A66" s="10" t="n"/>
      <c r="B66" s="10" t="n"/>
      <c r="C66" s="16" t="n"/>
      <c r="D66" s="17">
        <f>IF(C66="","",C66+1)</f>
        <v/>
      </c>
      <c r="E66" s="17">
        <f>IF(C66="","",C66+7)</f>
        <v/>
      </c>
      <c r="F66" s="17">
        <f>IF(C66="","",C66+15)</f>
        <v/>
      </c>
      <c r="G66" s="17">
        <f>IF(C66="","",C66+30)</f>
        <v/>
      </c>
      <c r="H66" s="10" t="n"/>
      <c r="I66" s="17">
        <f>IF(C66="","",IF(N(H66)&gt;=4,"Concluída",CHOOSE(N(H66)+1,D66,E66,F66,G66)))</f>
        <v/>
      </c>
      <c r="J66" s="11">
        <f>IF(I66="","",IF(I66="Concluída","Concluída",IF(I66&lt;TODAY(),"Atrasada",IF(I66=TODAY(),"Revisar hoje",IF(I66-TODAY()&lt;=3,"Nos próximos dias","Em dia")))))</f>
        <v/>
      </c>
    </row>
    <row r="67">
      <c r="A67" s="10" t="n"/>
      <c r="B67" s="10" t="n"/>
      <c r="C67" s="16" t="n"/>
      <c r="D67" s="17">
        <f>IF(C67="","",C67+1)</f>
        <v/>
      </c>
      <c r="E67" s="17">
        <f>IF(C67="","",C67+7)</f>
        <v/>
      </c>
      <c r="F67" s="17">
        <f>IF(C67="","",C67+15)</f>
        <v/>
      </c>
      <c r="G67" s="17">
        <f>IF(C67="","",C67+30)</f>
        <v/>
      </c>
      <c r="H67" s="10" t="n"/>
      <c r="I67" s="17">
        <f>IF(C67="","",IF(N(H67)&gt;=4,"Concluída",CHOOSE(N(H67)+1,D67,E67,F67,G67)))</f>
        <v/>
      </c>
      <c r="J67" s="11">
        <f>IF(I67="","",IF(I67="Concluída","Concluída",IF(I67&lt;TODAY(),"Atrasada",IF(I67=TODAY(),"Revisar hoje",IF(I67-TODAY()&lt;=3,"Nos próximos dias","Em dia")))))</f>
        <v/>
      </c>
    </row>
    <row r="68">
      <c r="A68" s="10" t="n"/>
      <c r="B68" s="10" t="n"/>
      <c r="C68" s="16" t="n"/>
      <c r="D68" s="17">
        <f>IF(C68="","",C68+1)</f>
        <v/>
      </c>
      <c r="E68" s="17">
        <f>IF(C68="","",C68+7)</f>
        <v/>
      </c>
      <c r="F68" s="17">
        <f>IF(C68="","",C68+15)</f>
        <v/>
      </c>
      <c r="G68" s="17">
        <f>IF(C68="","",C68+30)</f>
        <v/>
      </c>
      <c r="H68" s="10" t="n"/>
      <c r="I68" s="17">
        <f>IF(C68="","",IF(N(H68)&gt;=4,"Concluída",CHOOSE(N(H68)+1,D68,E68,F68,G68)))</f>
        <v/>
      </c>
      <c r="J68" s="11">
        <f>IF(I68="","",IF(I68="Concluída","Concluída",IF(I68&lt;TODAY(),"Atrasada",IF(I68=TODAY(),"Revisar hoje",IF(I68-TODAY()&lt;=3,"Nos próximos dias","Em dia")))))</f>
        <v/>
      </c>
    </row>
    <row r="69">
      <c r="A69" s="10" t="n"/>
      <c r="B69" s="10" t="n"/>
      <c r="C69" s="16" t="n"/>
      <c r="D69" s="17">
        <f>IF(C69="","",C69+1)</f>
        <v/>
      </c>
      <c r="E69" s="17">
        <f>IF(C69="","",C69+7)</f>
        <v/>
      </c>
      <c r="F69" s="17">
        <f>IF(C69="","",C69+15)</f>
        <v/>
      </c>
      <c r="G69" s="17">
        <f>IF(C69="","",C69+30)</f>
        <v/>
      </c>
      <c r="H69" s="10" t="n"/>
      <c r="I69" s="17">
        <f>IF(C69="","",IF(N(H69)&gt;=4,"Concluída",CHOOSE(N(H69)+1,D69,E69,F69,G69)))</f>
        <v/>
      </c>
      <c r="J69" s="11">
        <f>IF(I69="","",IF(I69="Concluída","Concluída",IF(I69&lt;TODAY(),"Atrasada",IF(I69=TODAY(),"Revisar hoje",IF(I69-TODAY()&lt;=3,"Nos próximos dias","Em dia")))))</f>
        <v/>
      </c>
    </row>
    <row r="70">
      <c r="A70" s="10" t="n"/>
      <c r="B70" s="10" t="n"/>
      <c r="C70" s="16" t="n"/>
      <c r="D70" s="17">
        <f>IF(C70="","",C70+1)</f>
        <v/>
      </c>
      <c r="E70" s="17">
        <f>IF(C70="","",C70+7)</f>
        <v/>
      </c>
      <c r="F70" s="17">
        <f>IF(C70="","",C70+15)</f>
        <v/>
      </c>
      <c r="G70" s="17">
        <f>IF(C70="","",C70+30)</f>
        <v/>
      </c>
      <c r="H70" s="10" t="n"/>
      <c r="I70" s="17">
        <f>IF(C70="","",IF(N(H70)&gt;=4,"Concluída",CHOOSE(N(H70)+1,D70,E70,F70,G70)))</f>
        <v/>
      </c>
      <c r="J70" s="11">
        <f>IF(I70="","",IF(I70="Concluída","Concluída",IF(I70&lt;TODAY(),"Atrasada",IF(I70=TODAY(),"Revisar hoje",IF(I70-TODAY()&lt;=3,"Nos próximos dias","Em dia")))))</f>
        <v/>
      </c>
    </row>
    <row r="71">
      <c r="A71" s="10" t="n"/>
      <c r="B71" s="10" t="n"/>
      <c r="C71" s="16" t="n"/>
      <c r="D71" s="17">
        <f>IF(C71="","",C71+1)</f>
        <v/>
      </c>
      <c r="E71" s="17">
        <f>IF(C71="","",C71+7)</f>
        <v/>
      </c>
      <c r="F71" s="17">
        <f>IF(C71="","",C71+15)</f>
        <v/>
      </c>
      <c r="G71" s="17">
        <f>IF(C71="","",C71+30)</f>
        <v/>
      </c>
      <c r="H71" s="10" t="n"/>
      <c r="I71" s="17">
        <f>IF(C71="","",IF(N(H71)&gt;=4,"Concluída",CHOOSE(N(H71)+1,D71,E71,F71,G71)))</f>
        <v/>
      </c>
      <c r="J71" s="11">
        <f>IF(I71="","",IF(I71="Concluída","Concluída",IF(I71&lt;TODAY(),"Atrasada",IF(I71=TODAY(),"Revisar hoje",IF(I71-TODAY()&lt;=3,"Nos próximos dias","Em dia")))))</f>
        <v/>
      </c>
    </row>
    <row r="72">
      <c r="A72" s="10" t="n"/>
      <c r="B72" s="10" t="n"/>
      <c r="C72" s="16" t="n"/>
      <c r="D72" s="17">
        <f>IF(C72="","",C72+1)</f>
        <v/>
      </c>
      <c r="E72" s="17">
        <f>IF(C72="","",C72+7)</f>
        <v/>
      </c>
      <c r="F72" s="17">
        <f>IF(C72="","",C72+15)</f>
        <v/>
      </c>
      <c r="G72" s="17">
        <f>IF(C72="","",C72+30)</f>
        <v/>
      </c>
      <c r="H72" s="10" t="n"/>
      <c r="I72" s="17">
        <f>IF(C72="","",IF(N(H72)&gt;=4,"Concluída",CHOOSE(N(H72)+1,D72,E72,F72,G72)))</f>
        <v/>
      </c>
      <c r="J72" s="11">
        <f>IF(I72="","",IF(I72="Concluída","Concluída",IF(I72&lt;TODAY(),"Atrasada",IF(I72=TODAY(),"Revisar hoje",IF(I72-TODAY()&lt;=3,"Nos próximos dias","Em dia")))))</f>
        <v/>
      </c>
    </row>
    <row r="73">
      <c r="A73" s="10" t="n"/>
      <c r="B73" s="10" t="n"/>
      <c r="C73" s="16" t="n"/>
      <c r="D73" s="17">
        <f>IF(C73="","",C73+1)</f>
        <v/>
      </c>
      <c r="E73" s="17">
        <f>IF(C73="","",C73+7)</f>
        <v/>
      </c>
      <c r="F73" s="17">
        <f>IF(C73="","",C73+15)</f>
        <v/>
      </c>
      <c r="G73" s="17">
        <f>IF(C73="","",C73+30)</f>
        <v/>
      </c>
      <c r="H73" s="10" t="n"/>
      <c r="I73" s="17">
        <f>IF(C73="","",IF(N(H73)&gt;=4,"Concluída",CHOOSE(N(H73)+1,D73,E73,F73,G73)))</f>
        <v/>
      </c>
      <c r="J73" s="11">
        <f>IF(I73="","",IF(I73="Concluída","Concluída",IF(I73&lt;TODAY(),"Atrasada",IF(I73=TODAY(),"Revisar hoje",IF(I73-TODAY()&lt;=3,"Nos próximos dias","Em dia")))))</f>
        <v/>
      </c>
    </row>
    <row r="74">
      <c r="A74" s="10" t="n"/>
      <c r="B74" s="10" t="n"/>
      <c r="C74" s="16" t="n"/>
      <c r="D74" s="17">
        <f>IF(C74="","",C74+1)</f>
        <v/>
      </c>
      <c r="E74" s="17">
        <f>IF(C74="","",C74+7)</f>
        <v/>
      </c>
      <c r="F74" s="17">
        <f>IF(C74="","",C74+15)</f>
        <v/>
      </c>
      <c r="G74" s="17">
        <f>IF(C74="","",C74+30)</f>
        <v/>
      </c>
      <c r="H74" s="10" t="n"/>
      <c r="I74" s="17">
        <f>IF(C74="","",IF(N(H74)&gt;=4,"Concluída",CHOOSE(N(H74)+1,D74,E74,F74,G74)))</f>
        <v/>
      </c>
      <c r="J74" s="11">
        <f>IF(I74="","",IF(I74="Concluída","Concluída",IF(I74&lt;TODAY(),"Atrasada",IF(I74=TODAY(),"Revisar hoje",IF(I74-TODAY()&lt;=3,"Nos próximos dias","Em dia")))))</f>
        <v/>
      </c>
    </row>
    <row r="75">
      <c r="A75" s="10" t="n"/>
      <c r="B75" s="10" t="n"/>
      <c r="C75" s="16" t="n"/>
      <c r="D75" s="17">
        <f>IF(C75="","",C75+1)</f>
        <v/>
      </c>
      <c r="E75" s="17">
        <f>IF(C75="","",C75+7)</f>
        <v/>
      </c>
      <c r="F75" s="17">
        <f>IF(C75="","",C75+15)</f>
        <v/>
      </c>
      <c r="G75" s="17">
        <f>IF(C75="","",C75+30)</f>
        <v/>
      </c>
      <c r="H75" s="10" t="n"/>
      <c r="I75" s="17">
        <f>IF(C75="","",IF(N(H75)&gt;=4,"Concluída",CHOOSE(N(H75)+1,D75,E75,F75,G75)))</f>
        <v/>
      </c>
      <c r="J75" s="11">
        <f>IF(I75="","",IF(I75="Concluída","Concluída",IF(I75&lt;TODAY(),"Atrasada",IF(I75=TODAY(),"Revisar hoje",IF(I75-TODAY()&lt;=3,"Nos próximos dias","Em dia")))))</f>
        <v/>
      </c>
    </row>
    <row r="76">
      <c r="A76" s="10" t="n"/>
      <c r="B76" s="10" t="n"/>
      <c r="C76" s="16" t="n"/>
      <c r="D76" s="17">
        <f>IF(C76="","",C76+1)</f>
        <v/>
      </c>
      <c r="E76" s="17">
        <f>IF(C76="","",C76+7)</f>
        <v/>
      </c>
      <c r="F76" s="17">
        <f>IF(C76="","",C76+15)</f>
        <v/>
      </c>
      <c r="G76" s="17">
        <f>IF(C76="","",C76+30)</f>
        <v/>
      </c>
      <c r="H76" s="10" t="n"/>
      <c r="I76" s="17">
        <f>IF(C76="","",IF(N(H76)&gt;=4,"Concluída",CHOOSE(N(H76)+1,D76,E76,F76,G76)))</f>
        <v/>
      </c>
      <c r="J76" s="11">
        <f>IF(I76="","",IF(I76="Concluída","Concluída",IF(I76&lt;TODAY(),"Atrasada",IF(I76=TODAY(),"Revisar hoje",IF(I76-TODAY()&lt;=3,"Nos próximos dias","Em dia")))))</f>
        <v/>
      </c>
    </row>
    <row r="77">
      <c r="A77" s="10" t="n"/>
      <c r="B77" s="10" t="n"/>
      <c r="C77" s="16" t="n"/>
      <c r="D77" s="17">
        <f>IF(C77="","",C77+1)</f>
        <v/>
      </c>
      <c r="E77" s="17">
        <f>IF(C77="","",C77+7)</f>
        <v/>
      </c>
      <c r="F77" s="17">
        <f>IF(C77="","",C77+15)</f>
        <v/>
      </c>
      <c r="G77" s="17">
        <f>IF(C77="","",C77+30)</f>
        <v/>
      </c>
      <c r="H77" s="10" t="n"/>
      <c r="I77" s="17">
        <f>IF(C77="","",IF(N(H77)&gt;=4,"Concluída",CHOOSE(N(H77)+1,D77,E77,F77,G77)))</f>
        <v/>
      </c>
      <c r="J77" s="11">
        <f>IF(I77="","",IF(I77="Concluída","Concluída",IF(I77&lt;TODAY(),"Atrasada",IF(I77=TODAY(),"Revisar hoje",IF(I77-TODAY()&lt;=3,"Nos próximos dias","Em dia")))))</f>
        <v/>
      </c>
    </row>
    <row r="78">
      <c r="A78" s="10" t="n"/>
      <c r="B78" s="10" t="n"/>
      <c r="C78" s="16" t="n"/>
      <c r="D78" s="17">
        <f>IF(C78="","",C78+1)</f>
        <v/>
      </c>
      <c r="E78" s="17">
        <f>IF(C78="","",C78+7)</f>
        <v/>
      </c>
      <c r="F78" s="17">
        <f>IF(C78="","",C78+15)</f>
        <v/>
      </c>
      <c r="G78" s="17">
        <f>IF(C78="","",C78+30)</f>
        <v/>
      </c>
      <c r="H78" s="10" t="n"/>
      <c r="I78" s="17">
        <f>IF(C78="","",IF(N(H78)&gt;=4,"Concluída",CHOOSE(N(H78)+1,D78,E78,F78,G78)))</f>
        <v/>
      </c>
      <c r="J78" s="11">
        <f>IF(I78="","",IF(I78="Concluída","Concluída",IF(I78&lt;TODAY(),"Atrasada",IF(I78=TODAY(),"Revisar hoje",IF(I78-TODAY()&lt;=3,"Nos próximos dias","Em dia")))))</f>
        <v/>
      </c>
    </row>
    <row r="79">
      <c r="A79" s="10" t="n"/>
      <c r="B79" s="10" t="n"/>
      <c r="C79" s="16" t="n"/>
      <c r="D79" s="17">
        <f>IF(C79="","",C79+1)</f>
        <v/>
      </c>
      <c r="E79" s="17">
        <f>IF(C79="","",C79+7)</f>
        <v/>
      </c>
      <c r="F79" s="17">
        <f>IF(C79="","",C79+15)</f>
        <v/>
      </c>
      <c r="G79" s="17">
        <f>IF(C79="","",C79+30)</f>
        <v/>
      </c>
      <c r="H79" s="10" t="n"/>
      <c r="I79" s="17">
        <f>IF(C79="","",IF(N(H79)&gt;=4,"Concluída",CHOOSE(N(H79)+1,D79,E79,F79,G79)))</f>
        <v/>
      </c>
      <c r="J79" s="11">
        <f>IF(I79="","",IF(I79="Concluída","Concluída",IF(I79&lt;TODAY(),"Atrasada",IF(I79=TODAY(),"Revisar hoje",IF(I79-TODAY()&lt;=3,"Nos próximos dias","Em dia")))))</f>
        <v/>
      </c>
    </row>
    <row r="80">
      <c r="A80" s="10" t="n"/>
      <c r="B80" s="10" t="n"/>
      <c r="C80" s="16" t="n"/>
      <c r="D80" s="17">
        <f>IF(C80="","",C80+1)</f>
        <v/>
      </c>
      <c r="E80" s="17">
        <f>IF(C80="","",C80+7)</f>
        <v/>
      </c>
      <c r="F80" s="17">
        <f>IF(C80="","",C80+15)</f>
        <v/>
      </c>
      <c r="G80" s="17">
        <f>IF(C80="","",C80+30)</f>
        <v/>
      </c>
      <c r="H80" s="10" t="n"/>
      <c r="I80" s="17">
        <f>IF(C80="","",IF(N(H80)&gt;=4,"Concluída",CHOOSE(N(H80)+1,D80,E80,F80,G80)))</f>
        <v/>
      </c>
      <c r="J80" s="11">
        <f>IF(I80="","",IF(I80="Concluída","Concluída",IF(I80&lt;TODAY(),"Atrasada",IF(I80=TODAY(),"Revisar hoje",IF(I80-TODAY()&lt;=3,"Nos próximos dias","Em dia")))))</f>
        <v/>
      </c>
    </row>
    <row r="81">
      <c r="A81" s="10" t="n"/>
      <c r="B81" s="10" t="n"/>
      <c r="C81" s="16" t="n"/>
      <c r="D81" s="17">
        <f>IF(C81="","",C81+1)</f>
        <v/>
      </c>
      <c r="E81" s="17">
        <f>IF(C81="","",C81+7)</f>
        <v/>
      </c>
      <c r="F81" s="17">
        <f>IF(C81="","",C81+15)</f>
        <v/>
      </c>
      <c r="G81" s="17">
        <f>IF(C81="","",C81+30)</f>
        <v/>
      </c>
      <c r="H81" s="10" t="n"/>
      <c r="I81" s="17">
        <f>IF(C81="","",IF(N(H81)&gt;=4,"Concluída",CHOOSE(N(H81)+1,D81,E81,F81,G81)))</f>
        <v/>
      </c>
      <c r="J81" s="11">
        <f>IF(I81="","",IF(I81="Concluída","Concluída",IF(I81&lt;TODAY(),"Atrasada",IF(I81=TODAY(),"Revisar hoje",IF(I81-TODAY()&lt;=3,"Nos próximos dias","Em dia")))))</f>
        <v/>
      </c>
    </row>
    <row r="82">
      <c r="A82" s="10" t="n"/>
      <c r="B82" s="10" t="n"/>
      <c r="C82" s="16" t="n"/>
      <c r="D82" s="17">
        <f>IF(C82="","",C82+1)</f>
        <v/>
      </c>
      <c r="E82" s="17">
        <f>IF(C82="","",C82+7)</f>
        <v/>
      </c>
      <c r="F82" s="17">
        <f>IF(C82="","",C82+15)</f>
        <v/>
      </c>
      <c r="G82" s="17">
        <f>IF(C82="","",C82+30)</f>
        <v/>
      </c>
      <c r="H82" s="10" t="n"/>
      <c r="I82" s="17">
        <f>IF(C82="","",IF(N(H82)&gt;=4,"Concluída",CHOOSE(N(H82)+1,D82,E82,F82,G82)))</f>
        <v/>
      </c>
      <c r="J82" s="11">
        <f>IF(I82="","",IF(I82="Concluída","Concluída",IF(I82&lt;TODAY(),"Atrasada",IF(I82=TODAY(),"Revisar hoje",IF(I82-TODAY()&lt;=3,"Nos próximos dias","Em dia")))))</f>
        <v/>
      </c>
    </row>
    <row r="83">
      <c r="A83" s="10" t="n"/>
      <c r="B83" s="10" t="n"/>
      <c r="C83" s="16" t="n"/>
      <c r="D83" s="17">
        <f>IF(C83="","",C83+1)</f>
        <v/>
      </c>
      <c r="E83" s="17">
        <f>IF(C83="","",C83+7)</f>
        <v/>
      </c>
      <c r="F83" s="17">
        <f>IF(C83="","",C83+15)</f>
        <v/>
      </c>
      <c r="G83" s="17">
        <f>IF(C83="","",C83+30)</f>
        <v/>
      </c>
      <c r="H83" s="10" t="n"/>
      <c r="I83" s="17">
        <f>IF(C83="","",IF(N(H83)&gt;=4,"Concluída",CHOOSE(N(H83)+1,D83,E83,F83,G83)))</f>
        <v/>
      </c>
      <c r="J83" s="11">
        <f>IF(I83="","",IF(I83="Concluída","Concluída",IF(I83&lt;TODAY(),"Atrasada",IF(I83=TODAY(),"Revisar hoje",IF(I83-TODAY()&lt;=3,"Nos próximos dias","Em dia")))))</f>
        <v/>
      </c>
    </row>
    <row r="84">
      <c r="A84" s="10" t="n"/>
      <c r="B84" s="10" t="n"/>
      <c r="C84" s="16" t="n"/>
      <c r="D84" s="17">
        <f>IF(C84="","",C84+1)</f>
        <v/>
      </c>
      <c r="E84" s="17">
        <f>IF(C84="","",C84+7)</f>
        <v/>
      </c>
      <c r="F84" s="17">
        <f>IF(C84="","",C84+15)</f>
        <v/>
      </c>
      <c r="G84" s="17">
        <f>IF(C84="","",C84+30)</f>
        <v/>
      </c>
      <c r="H84" s="10" t="n"/>
      <c r="I84" s="17">
        <f>IF(C84="","",IF(N(H84)&gt;=4,"Concluída",CHOOSE(N(H84)+1,D84,E84,F84,G84)))</f>
        <v/>
      </c>
      <c r="J84" s="11">
        <f>IF(I84="","",IF(I84="Concluída","Concluída",IF(I84&lt;TODAY(),"Atrasada",IF(I84=TODAY(),"Revisar hoje",IF(I84-TODAY()&lt;=3,"Nos próximos dias","Em dia")))))</f>
        <v/>
      </c>
    </row>
    <row r="85">
      <c r="A85" s="10" t="n"/>
      <c r="B85" s="10" t="n"/>
      <c r="C85" s="16" t="n"/>
      <c r="D85" s="17">
        <f>IF(C85="","",C85+1)</f>
        <v/>
      </c>
      <c r="E85" s="17">
        <f>IF(C85="","",C85+7)</f>
        <v/>
      </c>
      <c r="F85" s="17">
        <f>IF(C85="","",C85+15)</f>
        <v/>
      </c>
      <c r="G85" s="17">
        <f>IF(C85="","",C85+30)</f>
        <v/>
      </c>
      <c r="H85" s="10" t="n"/>
      <c r="I85" s="17">
        <f>IF(C85="","",IF(N(H85)&gt;=4,"Concluída",CHOOSE(N(H85)+1,D85,E85,F85,G85)))</f>
        <v/>
      </c>
      <c r="J85" s="11">
        <f>IF(I85="","",IF(I85="Concluída","Concluída",IF(I85&lt;TODAY(),"Atrasada",IF(I85=TODAY(),"Revisar hoje",IF(I85-TODAY()&lt;=3,"Nos próximos dias","Em dia")))))</f>
        <v/>
      </c>
    </row>
    <row r="86">
      <c r="A86" s="10" t="n"/>
      <c r="B86" s="10" t="n"/>
      <c r="C86" s="16" t="n"/>
      <c r="D86" s="17">
        <f>IF(C86="","",C86+1)</f>
        <v/>
      </c>
      <c r="E86" s="17">
        <f>IF(C86="","",C86+7)</f>
        <v/>
      </c>
      <c r="F86" s="17">
        <f>IF(C86="","",C86+15)</f>
        <v/>
      </c>
      <c r="G86" s="17">
        <f>IF(C86="","",C86+30)</f>
        <v/>
      </c>
      <c r="H86" s="10" t="n"/>
      <c r="I86" s="17">
        <f>IF(C86="","",IF(N(H86)&gt;=4,"Concluída",CHOOSE(N(H86)+1,D86,E86,F86,G86)))</f>
        <v/>
      </c>
      <c r="J86" s="11">
        <f>IF(I86="","",IF(I86="Concluída","Concluída",IF(I86&lt;TODAY(),"Atrasada",IF(I86=TODAY(),"Revisar hoje",IF(I86-TODAY()&lt;=3,"Nos próximos dias","Em dia")))))</f>
        <v/>
      </c>
    </row>
    <row r="87">
      <c r="A87" s="10" t="n"/>
      <c r="B87" s="10" t="n"/>
      <c r="C87" s="16" t="n"/>
      <c r="D87" s="17">
        <f>IF(C87="","",C87+1)</f>
        <v/>
      </c>
      <c r="E87" s="17">
        <f>IF(C87="","",C87+7)</f>
        <v/>
      </c>
      <c r="F87" s="17">
        <f>IF(C87="","",C87+15)</f>
        <v/>
      </c>
      <c r="G87" s="17">
        <f>IF(C87="","",C87+30)</f>
        <v/>
      </c>
      <c r="H87" s="10" t="n"/>
      <c r="I87" s="17">
        <f>IF(C87="","",IF(N(H87)&gt;=4,"Concluída",CHOOSE(N(H87)+1,D87,E87,F87,G87)))</f>
        <v/>
      </c>
      <c r="J87" s="11">
        <f>IF(I87="","",IF(I87="Concluída","Concluída",IF(I87&lt;TODAY(),"Atrasada",IF(I87=TODAY(),"Revisar hoje",IF(I87-TODAY()&lt;=3,"Nos próximos dias","Em dia")))))</f>
        <v/>
      </c>
    </row>
    <row r="88">
      <c r="A88" s="10" t="n"/>
      <c r="B88" s="10" t="n"/>
      <c r="C88" s="16" t="n"/>
      <c r="D88" s="17">
        <f>IF(C88="","",C88+1)</f>
        <v/>
      </c>
      <c r="E88" s="17">
        <f>IF(C88="","",C88+7)</f>
        <v/>
      </c>
      <c r="F88" s="17">
        <f>IF(C88="","",C88+15)</f>
        <v/>
      </c>
      <c r="G88" s="17">
        <f>IF(C88="","",C88+30)</f>
        <v/>
      </c>
      <c r="H88" s="10" t="n"/>
      <c r="I88" s="17">
        <f>IF(C88="","",IF(N(H88)&gt;=4,"Concluída",CHOOSE(N(H88)+1,D88,E88,F88,G88)))</f>
        <v/>
      </c>
      <c r="J88" s="11">
        <f>IF(I88="","",IF(I88="Concluída","Concluída",IF(I88&lt;TODAY(),"Atrasada",IF(I88=TODAY(),"Revisar hoje",IF(I88-TODAY()&lt;=3,"Nos próximos dias","Em dia")))))</f>
        <v/>
      </c>
    </row>
    <row r="89">
      <c r="A89" s="10" t="n"/>
      <c r="B89" s="10" t="n"/>
      <c r="C89" s="16" t="n"/>
      <c r="D89" s="17">
        <f>IF(C89="","",C89+1)</f>
        <v/>
      </c>
      <c r="E89" s="17">
        <f>IF(C89="","",C89+7)</f>
        <v/>
      </c>
      <c r="F89" s="17">
        <f>IF(C89="","",C89+15)</f>
        <v/>
      </c>
      <c r="G89" s="17">
        <f>IF(C89="","",C89+30)</f>
        <v/>
      </c>
      <c r="H89" s="10" t="n"/>
      <c r="I89" s="17">
        <f>IF(C89="","",IF(N(H89)&gt;=4,"Concluída",CHOOSE(N(H89)+1,D89,E89,F89,G89)))</f>
        <v/>
      </c>
      <c r="J89" s="11">
        <f>IF(I89="","",IF(I89="Concluída","Concluída",IF(I89&lt;TODAY(),"Atrasada",IF(I89=TODAY(),"Revisar hoje",IF(I89-TODAY()&lt;=3,"Nos próximos dias","Em dia")))))</f>
        <v/>
      </c>
    </row>
    <row r="90">
      <c r="A90" s="10" t="n"/>
      <c r="B90" s="10" t="n"/>
      <c r="C90" s="16" t="n"/>
      <c r="D90" s="17">
        <f>IF(C90="","",C90+1)</f>
        <v/>
      </c>
      <c r="E90" s="17">
        <f>IF(C90="","",C90+7)</f>
        <v/>
      </c>
      <c r="F90" s="17">
        <f>IF(C90="","",C90+15)</f>
        <v/>
      </c>
      <c r="G90" s="17">
        <f>IF(C90="","",C90+30)</f>
        <v/>
      </c>
      <c r="H90" s="10" t="n"/>
      <c r="I90" s="17">
        <f>IF(C90="","",IF(N(H90)&gt;=4,"Concluída",CHOOSE(N(H90)+1,D90,E90,F90,G90)))</f>
        <v/>
      </c>
      <c r="J90" s="11">
        <f>IF(I90="","",IF(I90="Concluída","Concluída",IF(I90&lt;TODAY(),"Atrasada",IF(I90=TODAY(),"Revisar hoje",IF(I90-TODAY()&lt;=3,"Nos próximos dias","Em dia")))))</f>
        <v/>
      </c>
    </row>
    <row r="91">
      <c r="A91" s="10" t="n"/>
      <c r="B91" s="10" t="n"/>
      <c r="C91" s="16" t="n"/>
      <c r="D91" s="17">
        <f>IF(C91="","",C91+1)</f>
        <v/>
      </c>
      <c r="E91" s="17">
        <f>IF(C91="","",C91+7)</f>
        <v/>
      </c>
      <c r="F91" s="17">
        <f>IF(C91="","",C91+15)</f>
        <v/>
      </c>
      <c r="G91" s="17">
        <f>IF(C91="","",C91+30)</f>
        <v/>
      </c>
      <c r="H91" s="10" t="n"/>
      <c r="I91" s="17">
        <f>IF(C91="","",IF(N(H91)&gt;=4,"Concluída",CHOOSE(N(H91)+1,D91,E91,F91,G91)))</f>
        <v/>
      </c>
      <c r="J91" s="11">
        <f>IF(I91="","",IF(I91="Concluída","Concluída",IF(I91&lt;TODAY(),"Atrasada",IF(I91=TODAY(),"Revisar hoje",IF(I91-TODAY()&lt;=3,"Nos próximos dias","Em dia")))))</f>
        <v/>
      </c>
    </row>
    <row r="92">
      <c r="A92" s="10" t="n"/>
      <c r="B92" s="10" t="n"/>
      <c r="C92" s="16" t="n"/>
      <c r="D92" s="17">
        <f>IF(C92="","",C92+1)</f>
        <v/>
      </c>
      <c r="E92" s="17">
        <f>IF(C92="","",C92+7)</f>
        <v/>
      </c>
      <c r="F92" s="17">
        <f>IF(C92="","",C92+15)</f>
        <v/>
      </c>
      <c r="G92" s="17">
        <f>IF(C92="","",C92+30)</f>
        <v/>
      </c>
      <c r="H92" s="10" t="n"/>
      <c r="I92" s="17">
        <f>IF(C92="","",IF(N(H92)&gt;=4,"Concluída",CHOOSE(N(H92)+1,D92,E92,F92,G92)))</f>
        <v/>
      </c>
      <c r="J92" s="11">
        <f>IF(I92="","",IF(I92="Concluída","Concluída",IF(I92&lt;TODAY(),"Atrasada",IF(I92=TODAY(),"Revisar hoje",IF(I92-TODAY()&lt;=3,"Nos próximos dias","Em dia")))))</f>
        <v/>
      </c>
    </row>
    <row r="93">
      <c r="A93" s="10" t="n"/>
      <c r="B93" s="10" t="n"/>
      <c r="C93" s="16" t="n"/>
      <c r="D93" s="17">
        <f>IF(C93="","",C93+1)</f>
        <v/>
      </c>
      <c r="E93" s="17">
        <f>IF(C93="","",C93+7)</f>
        <v/>
      </c>
      <c r="F93" s="17">
        <f>IF(C93="","",C93+15)</f>
        <v/>
      </c>
      <c r="G93" s="17">
        <f>IF(C93="","",C93+30)</f>
        <v/>
      </c>
      <c r="H93" s="10" t="n"/>
      <c r="I93" s="17">
        <f>IF(C93="","",IF(N(H93)&gt;=4,"Concluída",CHOOSE(N(H93)+1,D93,E93,F93,G93)))</f>
        <v/>
      </c>
      <c r="J93" s="11">
        <f>IF(I93="","",IF(I93="Concluída","Concluída",IF(I93&lt;TODAY(),"Atrasada",IF(I93=TODAY(),"Revisar hoje",IF(I93-TODAY()&lt;=3,"Nos próximos dias","Em dia")))))</f>
        <v/>
      </c>
    </row>
    <row r="94">
      <c r="A94" s="10" t="n"/>
      <c r="B94" s="10" t="n"/>
      <c r="C94" s="16" t="n"/>
      <c r="D94" s="17">
        <f>IF(C94="","",C94+1)</f>
        <v/>
      </c>
      <c r="E94" s="17">
        <f>IF(C94="","",C94+7)</f>
        <v/>
      </c>
      <c r="F94" s="17">
        <f>IF(C94="","",C94+15)</f>
        <v/>
      </c>
      <c r="G94" s="17">
        <f>IF(C94="","",C94+30)</f>
        <v/>
      </c>
      <c r="H94" s="10" t="n"/>
      <c r="I94" s="17">
        <f>IF(C94="","",IF(N(H94)&gt;=4,"Concluída",CHOOSE(N(H94)+1,D94,E94,F94,G94)))</f>
        <v/>
      </c>
      <c r="J94" s="11">
        <f>IF(I94="","",IF(I94="Concluída","Concluída",IF(I94&lt;TODAY(),"Atrasada",IF(I94=TODAY(),"Revisar hoje",IF(I94-TODAY()&lt;=3,"Nos próximos dias","Em dia")))))</f>
        <v/>
      </c>
    </row>
    <row r="95">
      <c r="A95" s="10" t="n"/>
      <c r="B95" s="10" t="n"/>
      <c r="C95" s="16" t="n"/>
      <c r="D95" s="17">
        <f>IF(C95="","",C95+1)</f>
        <v/>
      </c>
      <c r="E95" s="17">
        <f>IF(C95="","",C95+7)</f>
        <v/>
      </c>
      <c r="F95" s="17">
        <f>IF(C95="","",C95+15)</f>
        <v/>
      </c>
      <c r="G95" s="17">
        <f>IF(C95="","",C95+30)</f>
        <v/>
      </c>
      <c r="H95" s="10" t="n"/>
      <c r="I95" s="17">
        <f>IF(C95="","",IF(N(H95)&gt;=4,"Concluída",CHOOSE(N(H95)+1,D95,E95,F95,G95)))</f>
        <v/>
      </c>
      <c r="J95" s="11">
        <f>IF(I95="","",IF(I95="Concluída","Concluída",IF(I95&lt;TODAY(),"Atrasada",IF(I95=TODAY(),"Revisar hoje",IF(I95-TODAY()&lt;=3,"Nos próximos dias","Em dia")))))</f>
        <v/>
      </c>
    </row>
    <row r="96">
      <c r="A96" s="10" t="n"/>
      <c r="B96" s="10" t="n"/>
      <c r="C96" s="16" t="n"/>
      <c r="D96" s="17">
        <f>IF(C96="","",C96+1)</f>
        <v/>
      </c>
      <c r="E96" s="17">
        <f>IF(C96="","",C96+7)</f>
        <v/>
      </c>
      <c r="F96" s="17">
        <f>IF(C96="","",C96+15)</f>
        <v/>
      </c>
      <c r="G96" s="17">
        <f>IF(C96="","",C96+30)</f>
        <v/>
      </c>
      <c r="H96" s="10" t="n"/>
      <c r="I96" s="17">
        <f>IF(C96="","",IF(N(H96)&gt;=4,"Concluída",CHOOSE(N(H96)+1,D96,E96,F96,G96)))</f>
        <v/>
      </c>
      <c r="J96" s="11">
        <f>IF(I96="","",IF(I96="Concluída","Concluída",IF(I96&lt;TODAY(),"Atrasada",IF(I96=TODAY(),"Revisar hoje",IF(I96-TODAY()&lt;=3,"Nos próximos dias","Em dia")))))</f>
        <v/>
      </c>
    </row>
    <row r="97">
      <c r="A97" s="10" t="n"/>
      <c r="B97" s="10" t="n"/>
      <c r="C97" s="16" t="n"/>
      <c r="D97" s="17">
        <f>IF(C97="","",C97+1)</f>
        <v/>
      </c>
      <c r="E97" s="17">
        <f>IF(C97="","",C97+7)</f>
        <v/>
      </c>
      <c r="F97" s="17">
        <f>IF(C97="","",C97+15)</f>
        <v/>
      </c>
      <c r="G97" s="17">
        <f>IF(C97="","",C97+30)</f>
        <v/>
      </c>
      <c r="H97" s="10" t="n"/>
      <c r="I97" s="17">
        <f>IF(C97="","",IF(N(H97)&gt;=4,"Concluída",CHOOSE(N(H97)+1,D97,E97,F97,G97)))</f>
        <v/>
      </c>
      <c r="J97" s="11">
        <f>IF(I97="","",IF(I97="Concluída","Concluída",IF(I97&lt;TODAY(),"Atrasada",IF(I97=TODAY(),"Revisar hoje",IF(I97-TODAY()&lt;=3,"Nos próximos dias","Em dia")))))</f>
        <v/>
      </c>
    </row>
    <row r="98">
      <c r="A98" s="10" t="n"/>
      <c r="B98" s="10" t="n"/>
      <c r="C98" s="16" t="n"/>
      <c r="D98" s="17">
        <f>IF(C98="","",C98+1)</f>
        <v/>
      </c>
      <c r="E98" s="17">
        <f>IF(C98="","",C98+7)</f>
        <v/>
      </c>
      <c r="F98" s="17">
        <f>IF(C98="","",C98+15)</f>
        <v/>
      </c>
      <c r="G98" s="17">
        <f>IF(C98="","",C98+30)</f>
        <v/>
      </c>
      <c r="H98" s="10" t="n"/>
      <c r="I98" s="17">
        <f>IF(C98="","",IF(N(H98)&gt;=4,"Concluída",CHOOSE(N(H98)+1,D98,E98,F98,G98)))</f>
        <v/>
      </c>
      <c r="J98" s="11">
        <f>IF(I98="","",IF(I98="Concluída","Concluída",IF(I98&lt;TODAY(),"Atrasada",IF(I98=TODAY(),"Revisar hoje",IF(I98-TODAY()&lt;=3,"Nos próximos dias","Em dia")))))</f>
        <v/>
      </c>
    </row>
    <row r="99">
      <c r="A99" s="10" t="n"/>
      <c r="B99" s="10" t="n"/>
      <c r="C99" s="16" t="n"/>
      <c r="D99" s="17">
        <f>IF(C99="","",C99+1)</f>
        <v/>
      </c>
      <c r="E99" s="17">
        <f>IF(C99="","",C99+7)</f>
        <v/>
      </c>
      <c r="F99" s="17">
        <f>IF(C99="","",C99+15)</f>
        <v/>
      </c>
      <c r="G99" s="17">
        <f>IF(C99="","",C99+30)</f>
        <v/>
      </c>
      <c r="H99" s="10" t="n"/>
      <c r="I99" s="17">
        <f>IF(C99="","",IF(N(H99)&gt;=4,"Concluída",CHOOSE(N(H99)+1,D99,E99,F99,G99)))</f>
        <v/>
      </c>
      <c r="J99" s="11">
        <f>IF(I99="","",IF(I99="Concluída","Concluída",IF(I99&lt;TODAY(),"Atrasada",IF(I99=TODAY(),"Revisar hoje",IF(I99-TODAY()&lt;=3,"Nos próximos dias","Em dia")))))</f>
        <v/>
      </c>
    </row>
    <row r="100">
      <c r="A100" s="10" t="n"/>
      <c r="B100" s="10" t="n"/>
      <c r="C100" s="16" t="n"/>
      <c r="D100" s="17">
        <f>IF(C100="","",C100+1)</f>
        <v/>
      </c>
      <c r="E100" s="17">
        <f>IF(C100="","",C100+7)</f>
        <v/>
      </c>
      <c r="F100" s="17">
        <f>IF(C100="","",C100+15)</f>
        <v/>
      </c>
      <c r="G100" s="17">
        <f>IF(C100="","",C100+30)</f>
        <v/>
      </c>
      <c r="H100" s="10" t="n"/>
      <c r="I100" s="17">
        <f>IF(C100="","",IF(N(H100)&gt;=4,"Concluída",CHOOSE(N(H100)+1,D100,E100,F100,G100)))</f>
        <v/>
      </c>
      <c r="J100" s="11">
        <f>IF(I100="","",IF(I100="Concluída","Concluída",IF(I100&lt;TODAY(),"Atrasada",IF(I100=TODAY(),"Revisar hoje",IF(I100-TODAY()&lt;=3,"Nos próximos dias","Em dia")))))</f>
        <v/>
      </c>
    </row>
    <row r="101">
      <c r="A101" s="10" t="n"/>
      <c r="B101" s="10" t="n"/>
      <c r="C101" s="16" t="n"/>
      <c r="D101" s="17">
        <f>IF(C101="","",C101+1)</f>
        <v/>
      </c>
      <c r="E101" s="17">
        <f>IF(C101="","",C101+7)</f>
        <v/>
      </c>
      <c r="F101" s="17">
        <f>IF(C101="","",C101+15)</f>
        <v/>
      </c>
      <c r="G101" s="17">
        <f>IF(C101="","",C101+30)</f>
        <v/>
      </c>
      <c r="H101" s="10" t="n"/>
      <c r="I101" s="17">
        <f>IF(C101="","",IF(N(H101)&gt;=4,"Concluída",CHOOSE(N(H101)+1,D101,E101,F101,G101)))</f>
        <v/>
      </c>
      <c r="J101" s="11">
        <f>IF(I101="","",IF(I101="Concluída","Concluída",IF(I101&lt;TODAY(),"Atrasada",IF(I101=TODAY(),"Revisar hoje",IF(I101-TODAY()&lt;=3,"Nos próximos dias","Em dia")))))</f>
        <v/>
      </c>
    </row>
    <row r="102">
      <c r="A102" s="10" t="n"/>
      <c r="B102" s="10" t="n"/>
      <c r="C102" s="16" t="n"/>
      <c r="D102" s="17">
        <f>IF(C102="","",C102+1)</f>
        <v/>
      </c>
      <c r="E102" s="17">
        <f>IF(C102="","",C102+7)</f>
        <v/>
      </c>
      <c r="F102" s="17">
        <f>IF(C102="","",C102+15)</f>
        <v/>
      </c>
      <c r="G102" s="17">
        <f>IF(C102="","",C102+30)</f>
        <v/>
      </c>
      <c r="H102" s="10" t="n"/>
      <c r="I102" s="17">
        <f>IF(C102="","",IF(N(H102)&gt;=4,"Concluída",CHOOSE(N(H102)+1,D102,E102,F102,G102)))</f>
        <v/>
      </c>
      <c r="J102" s="11">
        <f>IF(I102="","",IF(I102="Concluída","Concluída",IF(I102&lt;TODAY(),"Atrasada",IF(I102=TODAY(),"Revisar hoje",IF(I102-TODAY()&lt;=3,"Nos próximos dias","Em dia")))))</f>
        <v/>
      </c>
    </row>
    <row r="103">
      <c r="A103" s="10" t="n"/>
      <c r="B103" s="10" t="n"/>
      <c r="C103" s="16" t="n"/>
      <c r="D103" s="17">
        <f>IF(C103="","",C103+1)</f>
        <v/>
      </c>
      <c r="E103" s="17">
        <f>IF(C103="","",C103+7)</f>
        <v/>
      </c>
      <c r="F103" s="17">
        <f>IF(C103="","",C103+15)</f>
        <v/>
      </c>
      <c r="G103" s="17">
        <f>IF(C103="","",C103+30)</f>
        <v/>
      </c>
      <c r="H103" s="10" t="n"/>
      <c r="I103" s="17">
        <f>IF(C103="","",IF(N(H103)&gt;=4,"Concluída",CHOOSE(N(H103)+1,D103,E103,F103,G103)))</f>
        <v/>
      </c>
      <c r="J103" s="11">
        <f>IF(I103="","",IF(I103="Concluída","Concluída",IF(I103&lt;TODAY(),"Atrasada",IF(I103=TODAY(),"Revisar hoje",IF(I103-TODAY()&lt;=3,"Nos próximos dias","Em dia")))))</f>
        <v/>
      </c>
    </row>
    <row r="104">
      <c r="A104" s="10" t="n"/>
      <c r="B104" s="10" t="n"/>
      <c r="C104" s="16" t="n"/>
      <c r="D104" s="17">
        <f>IF(C104="","",C104+1)</f>
        <v/>
      </c>
      <c r="E104" s="17">
        <f>IF(C104="","",C104+7)</f>
        <v/>
      </c>
      <c r="F104" s="17">
        <f>IF(C104="","",C104+15)</f>
        <v/>
      </c>
      <c r="G104" s="17">
        <f>IF(C104="","",C104+30)</f>
        <v/>
      </c>
      <c r="H104" s="10" t="n"/>
      <c r="I104" s="17">
        <f>IF(C104="","",IF(N(H104)&gt;=4,"Concluída",CHOOSE(N(H104)+1,D104,E104,F104,G104)))</f>
        <v/>
      </c>
      <c r="J104" s="11">
        <f>IF(I104="","",IF(I104="Concluída","Concluída",IF(I104&lt;TODAY(),"Atrasada",IF(I104=TODAY(),"Revisar hoje",IF(I104-TODAY()&lt;=3,"Nos próximos dias","Em dia")))))</f>
        <v/>
      </c>
    </row>
    <row r="105">
      <c r="A105" s="10" t="n"/>
      <c r="B105" s="10" t="n"/>
      <c r="C105" s="16" t="n"/>
      <c r="D105" s="17">
        <f>IF(C105="","",C105+1)</f>
        <v/>
      </c>
      <c r="E105" s="17">
        <f>IF(C105="","",C105+7)</f>
        <v/>
      </c>
      <c r="F105" s="17">
        <f>IF(C105="","",C105+15)</f>
        <v/>
      </c>
      <c r="G105" s="17">
        <f>IF(C105="","",C105+30)</f>
        <v/>
      </c>
      <c r="H105" s="10" t="n"/>
      <c r="I105" s="17">
        <f>IF(C105="","",IF(N(H105)&gt;=4,"Concluída",CHOOSE(N(H105)+1,D105,E105,F105,G105)))</f>
        <v/>
      </c>
      <c r="J105" s="11">
        <f>IF(I105="","",IF(I105="Concluída","Concluída",IF(I105&lt;TODAY(),"Atrasada",IF(I105=TODAY(),"Revisar hoje",IF(I105-TODAY()&lt;=3,"Nos próximos dias","Em dia")))))</f>
        <v/>
      </c>
    </row>
    <row r="106">
      <c r="A106" s="10" t="n"/>
      <c r="B106" s="10" t="n"/>
      <c r="C106" s="16" t="n"/>
      <c r="D106" s="17">
        <f>IF(C106="","",C106+1)</f>
        <v/>
      </c>
      <c r="E106" s="17">
        <f>IF(C106="","",C106+7)</f>
        <v/>
      </c>
      <c r="F106" s="17">
        <f>IF(C106="","",C106+15)</f>
        <v/>
      </c>
      <c r="G106" s="17">
        <f>IF(C106="","",C106+30)</f>
        <v/>
      </c>
      <c r="H106" s="10" t="n"/>
      <c r="I106" s="17">
        <f>IF(C106="","",IF(N(H106)&gt;=4,"Concluída",CHOOSE(N(H106)+1,D106,E106,F106,G106)))</f>
        <v/>
      </c>
      <c r="J106" s="11">
        <f>IF(I106="","",IF(I106="Concluída","Concluída",IF(I106&lt;TODAY(),"Atrasada",IF(I106=TODAY(),"Revisar hoje",IF(I106-TODAY()&lt;=3,"Nos próximos dias","Em dia")))))</f>
        <v/>
      </c>
    </row>
    <row r="107">
      <c r="A107" s="10" t="n"/>
      <c r="B107" s="10" t="n"/>
      <c r="C107" s="16" t="n"/>
      <c r="D107" s="17">
        <f>IF(C107="","",C107+1)</f>
        <v/>
      </c>
      <c r="E107" s="17">
        <f>IF(C107="","",C107+7)</f>
        <v/>
      </c>
      <c r="F107" s="17">
        <f>IF(C107="","",C107+15)</f>
        <v/>
      </c>
      <c r="G107" s="17">
        <f>IF(C107="","",C107+30)</f>
        <v/>
      </c>
      <c r="H107" s="10" t="n"/>
      <c r="I107" s="17">
        <f>IF(C107="","",IF(N(H107)&gt;=4,"Concluída",CHOOSE(N(H107)+1,D107,E107,F107,G107)))</f>
        <v/>
      </c>
      <c r="J107" s="11">
        <f>IF(I107="","",IF(I107="Concluída","Concluída",IF(I107&lt;TODAY(),"Atrasada",IF(I107=TODAY(),"Revisar hoje",IF(I107-TODAY()&lt;=3,"Nos próximos dias","Em dia")))))</f>
        <v/>
      </c>
    </row>
    <row r="108">
      <c r="A108" s="10" t="n"/>
      <c r="B108" s="10" t="n"/>
      <c r="C108" s="16" t="n"/>
      <c r="D108" s="17">
        <f>IF(C108="","",C108+1)</f>
        <v/>
      </c>
      <c r="E108" s="17">
        <f>IF(C108="","",C108+7)</f>
        <v/>
      </c>
      <c r="F108" s="17">
        <f>IF(C108="","",C108+15)</f>
        <v/>
      </c>
      <c r="G108" s="17">
        <f>IF(C108="","",C108+30)</f>
        <v/>
      </c>
      <c r="H108" s="10" t="n"/>
      <c r="I108" s="17">
        <f>IF(C108="","",IF(N(H108)&gt;=4,"Concluída",CHOOSE(N(H108)+1,D108,E108,F108,G108)))</f>
        <v/>
      </c>
      <c r="J108" s="11">
        <f>IF(I108="","",IF(I108="Concluída","Concluída",IF(I108&lt;TODAY(),"Atrasada",IF(I108=TODAY(),"Revisar hoje",IF(I108-TODAY()&lt;=3,"Nos próximos dias","Em dia")))))</f>
        <v/>
      </c>
    </row>
    <row r="109">
      <c r="A109" s="10" t="n"/>
      <c r="B109" s="10" t="n"/>
      <c r="C109" s="16" t="n"/>
      <c r="D109" s="17">
        <f>IF(C109="","",C109+1)</f>
        <v/>
      </c>
      <c r="E109" s="17">
        <f>IF(C109="","",C109+7)</f>
        <v/>
      </c>
      <c r="F109" s="17">
        <f>IF(C109="","",C109+15)</f>
        <v/>
      </c>
      <c r="G109" s="17">
        <f>IF(C109="","",C109+30)</f>
        <v/>
      </c>
      <c r="H109" s="10" t="n"/>
      <c r="I109" s="17">
        <f>IF(C109="","",IF(N(H109)&gt;=4,"Concluída",CHOOSE(N(H109)+1,D109,E109,F109,G109)))</f>
        <v/>
      </c>
      <c r="J109" s="11">
        <f>IF(I109="","",IF(I109="Concluída","Concluída",IF(I109&lt;TODAY(),"Atrasada",IF(I109=TODAY(),"Revisar hoje",IF(I109-TODAY()&lt;=3,"Nos próximos dias","Em dia")))))</f>
        <v/>
      </c>
    </row>
    <row r="110">
      <c r="A110" s="10" t="n"/>
      <c r="B110" s="10" t="n"/>
      <c r="C110" s="16" t="n"/>
      <c r="D110" s="17">
        <f>IF(C110="","",C110+1)</f>
        <v/>
      </c>
      <c r="E110" s="17">
        <f>IF(C110="","",C110+7)</f>
        <v/>
      </c>
      <c r="F110" s="17">
        <f>IF(C110="","",C110+15)</f>
        <v/>
      </c>
      <c r="G110" s="17">
        <f>IF(C110="","",C110+30)</f>
        <v/>
      </c>
      <c r="H110" s="10" t="n"/>
      <c r="I110" s="17">
        <f>IF(C110="","",IF(N(H110)&gt;=4,"Concluída",CHOOSE(N(H110)+1,D110,E110,F110,G110)))</f>
        <v/>
      </c>
      <c r="J110" s="11">
        <f>IF(I110="","",IF(I110="Concluída","Concluída",IF(I110&lt;TODAY(),"Atrasada",IF(I110=TODAY(),"Revisar hoje",IF(I110-TODAY()&lt;=3,"Nos próximos dias","Em dia")))))</f>
        <v/>
      </c>
    </row>
    <row r="111">
      <c r="A111" s="10" t="n"/>
      <c r="B111" s="10" t="n"/>
      <c r="C111" s="16" t="n"/>
      <c r="D111" s="17">
        <f>IF(C111="","",C111+1)</f>
        <v/>
      </c>
      <c r="E111" s="17">
        <f>IF(C111="","",C111+7)</f>
        <v/>
      </c>
      <c r="F111" s="17">
        <f>IF(C111="","",C111+15)</f>
        <v/>
      </c>
      <c r="G111" s="17">
        <f>IF(C111="","",C111+30)</f>
        <v/>
      </c>
      <c r="H111" s="10" t="n"/>
      <c r="I111" s="17">
        <f>IF(C111="","",IF(N(H111)&gt;=4,"Concluída",CHOOSE(N(H111)+1,D111,E111,F111,G111)))</f>
        <v/>
      </c>
      <c r="J111" s="11">
        <f>IF(I111="","",IF(I111="Concluída","Concluída",IF(I111&lt;TODAY(),"Atrasada",IF(I111=TODAY(),"Revisar hoje",IF(I111-TODAY()&lt;=3,"Nos próximos dias","Em dia")))))</f>
        <v/>
      </c>
    </row>
    <row r="112">
      <c r="A112" s="10" t="n"/>
      <c r="B112" s="10" t="n"/>
      <c r="C112" s="16" t="n"/>
      <c r="D112" s="17">
        <f>IF(C112="","",C112+1)</f>
        <v/>
      </c>
      <c r="E112" s="17">
        <f>IF(C112="","",C112+7)</f>
        <v/>
      </c>
      <c r="F112" s="17">
        <f>IF(C112="","",C112+15)</f>
        <v/>
      </c>
      <c r="G112" s="17">
        <f>IF(C112="","",C112+30)</f>
        <v/>
      </c>
      <c r="H112" s="10" t="n"/>
      <c r="I112" s="17">
        <f>IF(C112="","",IF(N(H112)&gt;=4,"Concluída",CHOOSE(N(H112)+1,D112,E112,F112,G112)))</f>
        <v/>
      </c>
      <c r="J112" s="11">
        <f>IF(I112="","",IF(I112="Concluída","Concluída",IF(I112&lt;TODAY(),"Atrasada",IF(I112=TODAY(),"Revisar hoje",IF(I112-TODAY()&lt;=3,"Nos próximos dias","Em dia")))))</f>
        <v/>
      </c>
    </row>
    <row r="113">
      <c r="A113" s="10" t="n"/>
      <c r="B113" s="10" t="n"/>
      <c r="C113" s="16" t="n"/>
      <c r="D113" s="17">
        <f>IF(C113="","",C113+1)</f>
        <v/>
      </c>
      <c r="E113" s="17">
        <f>IF(C113="","",C113+7)</f>
        <v/>
      </c>
      <c r="F113" s="17">
        <f>IF(C113="","",C113+15)</f>
        <v/>
      </c>
      <c r="G113" s="17">
        <f>IF(C113="","",C113+30)</f>
        <v/>
      </c>
      <c r="H113" s="10" t="n"/>
      <c r="I113" s="17">
        <f>IF(C113="","",IF(N(H113)&gt;=4,"Concluída",CHOOSE(N(H113)+1,D113,E113,F113,G113)))</f>
        <v/>
      </c>
      <c r="J113" s="11">
        <f>IF(I113="","",IF(I113="Concluída","Concluída",IF(I113&lt;TODAY(),"Atrasada",IF(I113=TODAY(),"Revisar hoje",IF(I113-TODAY()&lt;=3,"Nos próximos dias","Em dia")))))</f>
        <v/>
      </c>
    </row>
    <row r="114">
      <c r="A114" s="10" t="n"/>
      <c r="B114" s="10" t="n"/>
      <c r="C114" s="16" t="n"/>
      <c r="D114" s="17">
        <f>IF(C114="","",C114+1)</f>
        <v/>
      </c>
      <c r="E114" s="17">
        <f>IF(C114="","",C114+7)</f>
        <v/>
      </c>
      <c r="F114" s="17">
        <f>IF(C114="","",C114+15)</f>
        <v/>
      </c>
      <c r="G114" s="17">
        <f>IF(C114="","",C114+30)</f>
        <v/>
      </c>
      <c r="H114" s="10" t="n"/>
      <c r="I114" s="17">
        <f>IF(C114="","",IF(N(H114)&gt;=4,"Concluída",CHOOSE(N(H114)+1,D114,E114,F114,G114)))</f>
        <v/>
      </c>
      <c r="J114" s="11">
        <f>IF(I114="","",IF(I114="Concluída","Concluída",IF(I114&lt;TODAY(),"Atrasada",IF(I114=TODAY(),"Revisar hoje",IF(I114-TODAY()&lt;=3,"Nos próximos dias","Em dia")))))</f>
        <v/>
      </c>
    </row>
    <row r="115">
      <c r="A115" s="10" t="n"/>
      <c r="B115" s="10" t="n"/>
      <c r="C115" s="16" t="n"/>
      <c r="D115" s="17">
        <f>IF(C115="","",C115+1)</f>
        <v/>
      </c>
      <c r="E115" s="17">
        <f>IF(C115="","",C115+7)</f>
        <v/>
      </c>
      <c r="F115" s="17">
        <f>IF(C115="","",C115+15)</f>
        <v/>
      </c>
      <c r="G115" s="17">
        <f>IF(C115="","",C115+30)</f>
        <v/>
      </c>
      <c r="H115" s="10" t="n"/>
      <c r="I115" s="17">
        <f>IF(C115="","",IF(N(H115)&gt;=4,"Concluída",CHOOSE(N(H115)+1,D115,E115,F115,G115)))</f>
        <v/>
      </c>
      <c r="J115" s="11">
        <f>IF(I115="","",IF(I115="Concluída","Concluída",IF(I115&lt;TODAY(),"Atrasada",IF(I115=TODAY(),"Revisar hoje",IF(I115-TODAY()&lt;=3,"Nos próximos dias","Em dia")))))</f>
        <v/>
      </c>
    </row>
    <row r="116">
      <c r="A116" s="10" t="n"/>
      <c r="B116" s="10" t="n"/>
      <c r="C116" s="16" t="n"/>
      <c r="D116" s="17">
        <f>IF(C116="","",C116+1)</f>
        <v/>
      </c>
      <c r="E116" s="17">
        <f>IF(C116="","",C116+7)</f>
        <v/>
      </c>
      <c r="F116" s="17">
        <f>IF(C116="","",C116+15)</f>
        <v/>
      </c>
      <c r="G116" s="17">
        <f>IF(C116="","",C116+30)</f>
        <v/>
      </c>
      <c r="H116" s="10" t="n"/>
      <c r="I116" s="17">
        <f>IF(C116="","",IF(N(H116)&gt;=4,"Concluída",CHOOSE(N(H116)+1,D116,E116,F116,G116)))</f>
        <v/>
      </c>
      <c r="J116" s="11">
        <f>IF(I116="","",IF(I116="Concluída","Concluída",IF(I116&lt;TODAY(),"Atrasada",IF(I116=TODAY(),"Revisar hoje",IF(I116-TODAY()&lt;=3,"Nos próximos dias","Em dia")))))</f>
        <v/>
      </c>
    </row>
    <row r="117">
      <c r="A117" s="10" t="n"/>
      <c r="B117" s="10" t="n"/>
      <c r="C117" s="16" t="n"/>
      <c r="D117" s="17">
        <f>IF(C117="","",C117+1)</f>
        <v/>
      </c>
      <c r="E117" s="17">
        <f>IF(C117="","",C117+7)</f>
        <v/>
      </c>
      <c r="F117" s="17">
        <f>IF(C117="","",C117+15)</f>
        <v/>
      </c>
      <c r="G117" s="17">
        <f>IF(C117="","",C117+30)</f>
        <v/>
      </c>
      <c r="H117" s="10" t="n"/>
      <c r="I117" s="17">
        <f>IF(C117="","",IF(N(H117)&gt;=4,"Concluída",CHOOSE(N(H117)+1,D117,E117,F117,G117)))</f>
        <v/>
      </c>
      <c r="J117" s="11">
        <f>IF(I117="","",IF(I117="Concluída","Concluída",IF(I117&lt;TODAY(),"Atrasada",IF(I117=TODAY(),"Revisar hoje",IF(I117-TODAY()&lt;=3,"Nos próximos dias","Em dia")))))</f>
        <v/>
      </c>
    </row>
    <row r="118">
      <c r="A118" s="10" t="n"/>
      <c r="B118" s="10" t="n"/>
      <c r="C118" s="16" t="n"/>
      <c r="D118" s="17">
        <f>IF(C118="","",C118+1)</f>
        <v/>
      </c>
      <c r="E118" s="17">
        <f>IF(C118="","",C118+7)</f>
        <v/>
      </c>
      <c r="F118" s="17">
        <f>IF(C118="","",C118+15)</f>
        <v/>
      </c>
      <c r="G118" s="17">
        <f>IF(C118="","",C118+30)</f>
        <v/>
      </c>
      <c r="H118" s="10" t="n"/>
      <c r="I118" s="17">
        <f>IF(C118="","",IF(N(H118)&gt;=4,"Concluída",CHOOSE(N(H118)+1,D118,E118,F118,G118)))</f>
        <v/>
      </c>
      <c r="J118" s="11">
        <f>IF(I118="","",IF(I118="Concluída","Concluída",IF(I118&lt;TODAY(),"Atrasada",IF(I118=TODAY(),"Revisar hoje",IF(I118-TODAY()&lt;=3,"Nos próximos dias","Em dia")))))</f>
        <v/>
      </c>
    </row>
    <row r="119">
      <c r="A119" s="10" t="n"/>
      <c r="B119" s="10" t="n"/>
      <c r="C119" s="16" t="n"/>
      <c r="D119" s="17">
        <f>IF(C119="","",C119+1)</f>
        <v/>
      </c>
      <c r="E119" s="17">
        <f>IF(C119="","",C119+7)</f>
        <v/>
      </c>
      <c r="F119" s="17">
        <f>IF(C119="","",C119+15)</f>
        <v/>
      </c>
      <c r="G119" s="17">
        <f>IF(C119="","",C119+30)</f>
        <v/>
      </c>
      <c r="H119" s="10" t="n"/>
      <c r="I119" s="17">
        <f>IF(C119="","",IF(N(H119)&gt;=4,"Concluída",CHOOSE(N(H119)+1,D119,E119,F119,G119)))</f>
        <v/>
      </c>
      <c r="J119" s="11">
        <f>IF(I119="","",IF(I119="Concluída","Concluída",IF(I119&lt;TODAY(),"Atrasada",IF(I119=TODAY(),"Revisar hoje",IF(I119-TODAY()&lt;=3,"Nos próximos dias","Em dia")))))</f>
        <v/>
      </c>
    </row>
    <row r="120">
      <c r="A120" s="10" t="n"/>
      <c r="B120" s="10" t="n"/>
      <c r="C120" s="16" t="n"/>
      <c r="D120" s="17">
        <f>IF(C120="","",C120+1)</f>
        <v/>
      </c>
      <c r="E120" s="17">
        <f>IF(C120="","",C120+7)</f>
        <v/>
      </c>
      <c r="F120" s="17">
        <f>IF(C120="","",C120+15)</f>
        <v/>
      </c>
      <c r="G120" s="17">
        <f>IF(C120="","",C120+30)</f>
        <v/>
      </c>
      <c r="H120" s="10" t="n"/>
      <c r="I120" s="17">
        <f>IF(C120="","",IF(N(H120)&gt;=4,"Concluída",CHOOSE(N(H120)+1,D120,E120,F120,G120)))</f>
        <v/>
      </c>
      <c r="J120" s="11">
        <f>IF(I120="","",IF(I120="Concluída","Concluída",IF(I120&lt;TODAY(),"Atrasada",IF(I120=TODAY(),"Revisar hoje",IF(I120-TODAY()&lt;=3,"Nos próximos dias","Em dia")))))</f>
        <v/>
      </c>
    </row>
    <row r="121">
      <c r="A121" s="10" t="n"/>
      <c r="B121" s="10" t="n"/>
      <c r="C121" s="16" t="n"/>
      <c r="D121" s="17">
        <f>IF(C121="","",C121+1)</f>
        <v/>
      </c>
      <c r="E121" s="17">
        <f>IF(C121="","",C121+7)</f>
        <v/>
      </c>
      <c r="F121" s="17">
        <f>IF(C121="","",C121+15)</f>
        <v/>
      </c>
      <c r="G121" s="17">
        <f>IF(C121="","",C121+30)</f>
        <v/>
      </c>
      <c r="H121" s="10" t="n"/>
      <c r="I121" s="17">
        <f>IF(C121="","",IF(N(H121)&gt;=4,"Concluída",CHOOSE(N(H121)+1,D121,E121,F121,G121)))</f>
        <v/>
      </c>
      <c r="J121" s="11">
        <f>IF(I121="","",IF(I121="Concluída","Concluída",IF(I121&lt;TODAY(),"Atrasada",IF(I121=TODAY(),"Revisar hoje",IF(I121-TODAY()&lt;=3,"Nos próximos dias","Em dia")))))</f>
        <v/>
      </c>
    </row>
    <row r="122">
      <c r="A122" s="10" t="n"/>
      <c r="B122" s="10" t="n"/>
      <c r="C122" s="16" t="n"/>
      <c r="D122" s="17">
        <f>IF(C122="","",C122+1)</f>
        <v/>
      </c>
      <c r="E122" s="17">
        <f>IF(C122="","",C122+7)</f>
        <v/>
      </c>
      <c r="F122" s="17">
        <f>IF(C122="","",C122+15)</f>
        <v/>
      </c>
      <c r="G122" s="17">
        <f>IF(C122="","",C122+30)</f>
        <v/>
      </c>
      <c r="H122" s="10" t="n"/>
      <c r="I122" s="17">
        <f>IF(C122="","",IF(N(H122)&gt;=4,"Concluída",CHOOSE(N(H122)+1,D122,E122,F122,G122)))</f>
        <v/>
      </c>
      <c r="J122" s="11">
        <f>IF(I122="","",IF(I122="Concluída","Concluída",IF(I122&lt;TODAY(),"Atrasada",IF(I122=TODAY(),"Revisar hoje",IF(I122-TODAY()&lt;=3,"Nos próximos dias","Em dia")))))</f>
        <v/>
      </c>
    </row>
    <row r="123">
      <c r="A123" s="10" t="n"/>
      <c r="B123" s="10" t="n"/>
      <c r="C123" s="16" t="n"/>
      <c r="D123" s="17">
        <f>IF(C123="","",C123+1)</f>
        <v/>
      </c>
      <c r="E123" s="17">
        <f>IF(C123="","",C123+7)</f>
        <v/>
      </c>
      <c r="F123" s="17">
        <f>IF(C123="","",C123+15)</f>
        <v/>
      </c>
      <c r="G123" s="17">
        <f>IF(C123="","",C123+30)</f>
        <v/>
      </c>
      <c r="H123" s="10" t="n"/>
      <c r="I123" s="17">
        <f>IF(C123="","",IF(N(H123)&gt;=4,"Concluída",CHOOSE(N(H123)+1,D123,E123,F123,G123)))</f>
        <v/>
      </c>
      <c r="J123" s="11">
        <f>IF(I123="","",IF(I123="Concluída","Concluída",IF(I123&lt;TODAY(),"Atrasada",IF(I123=TODAY(),"Revisar hoje",IF(I123-TODAY()&lt;=3,"Nos próximos dias","Em dia")))))</f>
        <v/>
      </c>
    </row>
    <row r="124">
      <c r="A124" s="10" t="n"/>
      <c r="B124" s="10" t="n"/>
      <c r="C124" s="16" t="n"/>
      <c r="D124" s="17">
        <f>IF(C124="","",C124+1)</f>
        <v/>
      </c>
      <c r="E124" s="17">
        <f>IF(C124="","",C124+7)</f>
        <v/>
      </c>
      <c r="F124" s="17">
        <f>IF(C124="","",C124+15)</f>
        <v/>
      </c>
      <c r="G124" s="17">
        <f>IF(C124="","",C124+30)</f>
        <v/>
      </c>
      <c r="H124" s="10" t="n"/>
      <c r="I124" s="17">
        <f>IF(C124="","",IF(N(H124)&gt;=4,"Concluída",CHOOSE(N(H124)+1,D124,E124,F124,G124)))</f>
        <v/>
      </c>
      <c r="J124" s="11">
        <f>IF(I124="","",IF(I124="Concluída","Concluída",IF(I124&lt;TODAY(),"Atrasada",IF(I124=TODAY(),"Revisar hoje",IF(I124-TODAY()&lt;=3,"Nos próximos dias","Em dia")))))</f>
        <v/>
      </c>
    </row>
    <row r="125">
      <c r="A125" s="10" t="n"/>
      <c r="B125" s="10" t="n"/>
      <c r="C125" s="16" t="n"/>
      <c r="D125" s="17">
        <f>IF(C125="","",C125+1)</f>
        <v/>
      </c>
      <c r="E125" s="17">
        <f>IF(C125="","",C125+7)</f>
        <v/>
      </c>
      <c r="F125" s="17">
        <f>IF(C125="","",C125+15)</f>
        <v/>
      </c>
      <c r="G125" s="17">
        <f>IF(C125="","",C125+30)</f>
        <v/>
      </c>
      <c r="H125" s="10" t="n"/>
      <c r="I125" s="17">
        <f>IF(C125="","",IF(N(H125)&gt;=4,"Concluída",CHOOSE(N(H125)+1,D125,E125,F125,G125)))</f>
        <v/>
      </c>
      <c r="J125" s="11">
        <f>IF(I125="","",IF(I125="Concluída","Concluída",IF(I125&lt;TODAY(),"Atrasada",IF(I125=TODAY(),"Revisar hoje",IF(I125-TODAY()&lt;=3,"Nos próximos dias","Em dia")))))</f>
        <v/>
      </c>
    </row>
    <row r="126">
      <c r="A126" s="10" t="n"/>
      <c r="B126" s="10" t="n"/>
      <c r="C126" s="16" t="n"/>
      <c r="D126" s="17">
        <f>IF(C126="","",C126+1)</f>
        <v/>
      </c>
      <c r="E126" s="17">
        <f>IF(C126="","",C126+7)</f>
        <v/>
      </c>
      <c r="F126" s="17">
        <f>IF(C126="","",C126+15)</f>
        <v/>
      </c>
      <c r="G126" s="17">
        <f>IF(C126="","",C126+30)</f>
        <v/>
      </c>
      <c r="H126" s="10" t="n"/>
      <c r="I126" s="17">
        <f>IF(C126="","",IF(N(H126)&gt;=4,"Concluída",CHOOSE(N(H126)+1,D126,E126,F126,G126)))</f>
        <v/>
      </c>
      <c r="J126" s="11">
        <f>IF(I126="","",IF(I126="Concluída","Concluída",IF(I126&lt;TODAY(),"Atrasada",IF(I126=TODAY(),"Revisar hoje",IF(I126-TODAY()&lt;=3,"Nos próximos dias","Em dia")))))</f>
        <v/>
      </c>
    </row>
    <row r="127">
      <c r="A127" s="10" t="n"/>
      <c r="B127" s="10" t="n"/>
      <c r="C127" s="16" t="n"/>
      <c r="D127" s="17">
        <f>IF(C127="","",C127+1)</f>
        <v/>
      </c>
      <c r="E127" s="17">
        <f>IF(C127="","",C127+7)</f>
        <v/>
      </c>
      <c r="F127" s="17">
        <f>IF(C127="","",C127+15)</f>
        <v/>
      </c>
      <c r="G127" s="17">
        <f>IF(C127="","",C127+30)</f>
        <v/>
      </c>
      <c r="H127" s="10" t="n"/>
      <c r="I127" s="17">
        <f>IF(C127="","",IF(N(H127)&gt;=4,"Concluída",CHOOSE(N(H127)+1,D127,E127,F127,G127)))</f>
        <v/>
      </c>
      <c r="J127" s="11">
        <f>IF(I127="","",IF(I127="Concluída","Concluída",IF(I127&lt;TODAY(),"Atrasada",IF(I127=TODAY(),"Revisar hoje",IF(I127-TODAY()&lt;=3,"Nos próximos dias","Em dia")))))</f>
        <v/>
      </c>
    </row>
    <row r="128">
      <c r="A128" s="10" t="n"/>
      <c r="B128" s="10" t="n"/>
      <c r="C128" s="16" t="n"/>
      <c r="D128" s="17">
        <f>IF(C128="","",C128+1)</f>
        <v/>
      </c>
      <c r="E128" s="17">
        <f>IF(C128="","",C128+7)</f>
        <v/>
      </c>
      <c r="F128" s="17">
        <f>IF(C128="","",C128+15)</f>
        <v/>
      </c>
      <c r="G128" s="17">
        <f>IF(C128="","",C128+30)</f>
        <v/>
      </c>
      <c r="H128" s="10" t="n"/>
      <c r="I128" s="17">
        <f>IF(C128="","",IF(N(H128)&gt;=4,"Concluída",CHOOSE(N(H128)+1,D128,E128,F128,G128)))</f>
        <v/>
      </c>
      <c r="J128" s="11">
        <f>IF(I128="","",IF(I128="Concluída","Concluída",IF(I128&lt;TODAY(),"Atrasada",IF(I128=TODAY(),"Revisar hoje",IF(I128-TODAY()&lt;=3,"Nos próximos dias","Em dia")))))</f>
        <v/>
      </c>
    </row>
    <row r="129">
      <c r="A129" s="10" t="n"/>
      <c r="B129" s="10" t="n"/>
      <c r="C129" s="16" t="n"/>
      <c r="D129" s="17">
        <f>IF(C129="","",C129+1)</f>
        <v/>
      </c>
      <c r="E129" s="17">
        <f>IF(C129="","",C129+7)</f>
        <v/>
      </c>
      <c r="F129" s="17">
        <f>IF(C129="","",C129+15)</f>
        <v/>
      </c>
      <c r="G129" s="17">
        <f>IF(C129="","",C129+30)</f>
        <v/>
      </c>
      <c r="H129" s="10" t="n"/>
      <c r="I129" s="17">
        <f>IF(C129="","",IF(N(H129)&gt;=4,"Concluída",CHOOSE(N(H129)+1,D129,E129,F129,G129)))</f>
        <v/>
      </c>
      <c r="J129" s="11">
        <f>IF(I129="","",IF(I129="Concluída","Concluída",IF(I129&lt;TODAY(),"Atrasada",IF(I129=TODAY(),"Revisar hoje",IF(I129-TODAY()&lt;=3,"Nos próximos dias","Em dia")))))</f>
        <v/>
      </c>
    </row>
    <row r="130">
      <c r="A130" s="10" t="n"/>
      <c r="B130" s="10" t="n"/>
      <c r="C130" s="16" t="n"/>
      <c r="D130" s="17">
        <f>IF(C130="","",C130+1)</f>
        <v/>
      </c>
      <c r="E130" s="17">
        <f>IF(C130="","",C130+7)</f>
        <v/>
      </c>
      <c r="F130" s="17">
        <f>IF(C130="","",C130+15)</f>
        <v/>
      </c>
      <c r="G130" s="17">
        <f>IF(C130="","",C130+30)</f>
        <v/>
      </c>
      <c r="H130" s="10" t="n"/>
      <c r="I130" s="17">
        <f>IF(C130="","",IF(N(H130)&gt;=4,"Concluída",CHOOSE(N(H130)+1,D130,E130,F130,G130)))</f>
        <v/>
      </c>
      <c r="J130" s="11">
        <f>IF(I130="","",IF(I130="Concluída","Concluída",IF(I130&lt;TODAY(),"Atrasada",IF(I130=TODAY(),"Revisar hoje",IF(I130-TODAY()&lt;=3,"Nos próximos dias","Em dia")))))</f>
        <v/>
      </c>
    </row>
    <row r="131">
      <c r="A131" s="10" t="n"/>
      <c r="B131" s="10" t="n"/>
      <c r="C131" s="16" t="n"/>
      <c r="D131" s="17">
        <f>IF(C131="","",C131+1)</f>
        <v/>
      </c>
      <c r="E131" s="17">
        <f>IF(C131="","",C131+7)</f>
        <v/>
      </c>
      <c r="F131" s="17">
        <f>IF(C131="","",C131+15)</f>
        <v/>
      </c>
      <c r="G131" s="17">
        <f>IF(C131="","",C131+30)</f>
        <v/>
      </c>
      <c r="H131" s="10" t="n"/>
      <c r="I131" s="17">
        <f>IF(C131="","",IF(N(H131)&gt;=4,"Concluída",CHOOSE(N(H131)+1,D131,E131,F131,G131)))</f>
        <v/>
      </c>
      <c r="J131" s="11">
        <f>IF(I131="","",IF(I131="Concluída","Concluída",IF(I131&lt;TODAY(),"Atrasada",IF(I131=TODAY(),"Revisar hoje",IF(I131-TODAY()&lt;=3,"Nos próximos dias","Em dia")))))</f>
        <v/>
      </c>
    </row>
    <row r="132">
      <c r="A132" s="10" t="n"/>
      <c r="B132" s="10" t="n"/>
      <c r="C132" s="16" t="n"/>
      <c r="D132" s="17">
        <f>IF(C132="","",C132+1)</f>
        <v/>
      </c>
      <c r="E132" s="17">
        <f>IF(C132="","",C132+7)</f>
        <v/>
      </c>
      <c r="F132" s="17">
        <f>IF(C132="","",C132+15)</f>
        <v/>
      </c>
      <c r="G132" s="17">
        <f>IF(C132="","",C132+30)</f>
        <v/>
      </c>
      <c r="H132" s="10" t="n"/>
      <c r="I132" s="17">
        <f>IF(C132="","",IF(N(H132)&gt;=4,"Concluída",CHOOSE(N(H132)+1,D132,E132,F132,G132)))</f>
        <v/>
      </c>
      <c r="J132" s="11">
        <f>IF(I132="","",IF(I132="Concluída","Concluída",IF(I132&lt;TODAY(),"Atrasada",IF(I132=TODAY(),"Revisar hoje",IF(I132-TODAY()&lt;=3,"Nos próximos dias","Em dia")))))</f>
        <v/>
      </c>
    </row>
    <row r="133">
      <c r="A133" s="10" t="n"/>
      <c r="B133" s="10" t="n"/>
      <c r="C133" s="16" t="n"/>
      <c r="D133" s="17">
        <f>IF(C133="","",C133+1)</f>
        <v/>
      </c>
      <c r="E133" s="17">
        <f>IF(C133="","",C133+7)</f>
        <v/>
      </c>
      <c r="F133" s="17">
        <f>IF(C133="","",C133+15)</f>
        <v/>
      </c>
      <c r="G133" s="17">
        <f>IF(C133="","",C133+30)</f>
        <v/>
      </c>
      <c r="H133" s="10" t="n"/>
      <c r="I133" s="17">
        <f>IF(C133="","",IF(N(H133)&gt;=4,"Concluída",CHOOSE(N(H133)+1,D133,E133,F133,G133)))</f>
        <v/>
      </c>
      <c r="J133" s="11">
        <f>IF(I133="","",IF(I133="Concluída","Concluída",IF(I133&lt;TODAY(),"Atrasada",IF(I133=TODAY(),"Revisar hoje",IF(I133-TODAY()&lt;=3,"Nos próximos dias","Em dia")))))</f>
        <v/>
      </c>
    </row>
    <row r="134">
      <c r="A134" s="10" t="n"/>
      <c r="B134" s="10" t="n"/>
      <c r="C134" s="16" t="n"/>
      <c r="D134" s="17">
        <f>IF(C134="","",C134+1)</f>
        <v/>
      </c>
      <c r="E134" s="17">
        <f>IF(C134="","",C134+7)</f>
        <v/>
      </c>
      <c r="F134" s="17">
        <f>IF(C134="","",C134+15)</f>
        <v/>
      </c>
      <c r="G134" s="17">
        <f>IF(C134="","",C134+30)</f>
        <v/>
      </c>
      <c r="H134" s="10" t="n"/>
      <c r="I134" s="17">
        <f>IF(C134="","",IF(N(H134)&gt;=4,"Concluída",CHOOSE(N(H134)+1,D134,E134,F134,G134)))</f>
        <v/>
      </c>
      <c r="J134" s="11">
        <f>IF(I134="","",IF(I134="Concluída","Concluída",IF(I134&lt;TODAY(),"Atrasada",IF(I134=TODAY(),"Revisar hoje",IF(I134-TODAY()&lt;=3,"Nos próximos dias","Em dia")))))</f>
        <v/>
      </c>
    </row>
    <row r="135">
      <c r="A135" s="10" t="n"/>
      <c r="B135" s="10" t="n"/>
      <c r="C135" s="16" t="n"/>
      <c r="D135" s="17">
        <f>IF(C135="","",C135+1)</f>
        <v/>
      </c>
      <c r="E135" s="17">
        <f>IF(C135="","",C135+7)</f>
        <v/>
      </c>
      <c r="F135" s="17">
        <f>IF(C135="","",C135+15)</f>
        <v/>
      </c>
      <c r="G135" s="17">
        <f>IF(C135="","",C135+30)</f>
        <v/>
      </c>
      <c r="H135" s="10" t="n"/>
      <c r="I135" s="17">
        <f>IF(C135="","",IF(N(H135)&gt;=4,"Concluída",CHOOSE(N(H135)+1,D135,E135,F135,G135)))</f>
        <v/>
      </c>
      <c r="J135" s="11">
        <f>IF(I135="","",IF(I135="Concluída","Concluída",IF(I135&lt;TODAY(),"Atrasada",IF(I135=TODAY(),"Revisar hoje",IF(I135-TODAY()&lt;=3,"Nos próximos dias","Em dia")))))</f>
        <v/>
      </c>
    </row>
    <row r="136">
      <c r="A136" s="10" t="n"/>
      <c r="B136" s="10" t="n"/>
      <c r="C136" s="16" t="n"/>
      <c r="D136" s="17">
        <f>IF(C136="","",C136+1)</f>
        <v/>
      </c>
      <c r="E136" s="17">
        <f>IF(C136="","",C136+7)</f>
        <v/>
      </c>
      <c r="F136" s="17">
        <f>IF(C136="","",C136+15)</f>
        <v/>
      </c>
      <c r="G136" s="17">
        <f>IF(C136="","",C136+30)</f>
        <v/>
      </c>
      <c r="H136" s="10" t="n"/>
      <c r="I136" s="17">
        <f>IF(C136="","",IF(N(H136)&gt;=4,"Concluída",CHOOSE(N(H136)+1,D136,E136,F136,G136)))</f>
        <v/>
      </c>
      <c r="J136" s="11">
        <f>IF(I136="","",IF(I136="Concluída","Concluída",IF(I136&lt;TODAY(),"Atrasada",IF(I136=TODAY(),"Revisar hoje",IF(I136-TODAY()&lt;=3,"Nos próximos dias","Em dia")))))</f>
        <v/>
      </c>
    </row>
    <row r="137">
      <c r="A137" s="10" t="n"/>
      <c r="B137" s="10" t="n"/>
      <c r="C137" s="16" t="n"/>
      <c r="D137" s="17">
        <f>IF(C137="","",C137+1)</f>
        <v/>
      </c>
      <c r="E137" s="17">
        <f>IF(C137="","",C137+7)</f>
        <v/>
      </c>
      <c r="F137" s="17">
        <f>IF(C137="","",C137+15)</f>
        <v/>
      </c>
      <c r="G137" s="17">
        <f>IF(C137="","",C137+30)</f>
        <v/>
      </c>
      <c r="H137" s="10" t="n"/>
      <c r="I137" s="17">
        <f>IF(C137="","",IF(N(H137)&gt;=4,"Concluída",CHOOSE(N(H137)+1,D137,E137,F137,G137)))</f>
        <v/>
      </c>
      <c r="J137" s="11">
        <f>IF(I137="","",IF(I137="Concluída","Concluída",IF(I137&lt;TODAY(),"Atrasada",IF(I137=TODAY(),"Revisar hoje",IF(I137-TODAY()&lt;=3,"Nos próximos dias","Em dia")))))</f>
        <v/>
      </c>
    </row>
    <row r="138">
      <c r="A138" s="10" t="n"/>
      <c r="B138" s="10" t="n"/>
      <c r="C138" s="16" t="n"/>
      <c r="D138" s="17">
        <f>IF(C138="","",C138+1)</f>
        <v/>
      </c>
      <c r="E138" s="17">
        <f>IF(C138="","",C138+7)</f>
        <v/>
      </c>
      <c r="F138" s="17">
        <f>IF(C138="","",C138+15)</f>
        <v/>
      </c>
      <c r="G138" s="17">
        <f>IF(C138="","",C138+30)</f>
        <v/>
      </c>
      <c r="H138" s="10" t="n"/>
      <c r="I138" s="17">
        <f>IF(C138="","",IF(N(H138)&gt;=4,"Concluída",CHOOSE(N(H138)+1,D138,E138,F138,G138)))</f>
        <v/>
      </c>
      <c r="J138" s="11">
        <f>IF(I138="","",IF(I138="Concluída","Concluída",IF(I138&lt;TODAY(),"Atrasada",IF(I138=TODAY(),"Revisar hoje",IF(I138-TODAY()&lt;=3,"Nos próximos dias","Em dia")))))</f>
        <v/>
      </c>
    </row>
    <row r="139">
      <c r="A139" s="10" t="n"/>
      <c r="B139" s="10" t="n"/>
      <c r="C139" s="16" t="n"/>
      <c r="D139" s="17">
        <f>IF(C139="","",C139+1)</f>
        <v/>
      </c>
      <c r="E139" s="17">
        <f>IF(C139="","",C139+7)</f>
        <v/>
      </c>
      <c r="F139" s="17">
        <f>IF(C139="","",C139+15)</f>
        <v/>
      </c>
      <c r="G139" s="17">
        <f>IF(C139="","",C139+30)</f>
        <v/>
      </c>
      <c r="H139" s="10" t="n"/>
      <c r="I139" s="17">
        <f>IF(C139="","",IF(N(H139)&gt;=4,"Concluída",CHOOSE(N(H139)+1,D139,E139,F139,G139)))</f>
        <v/>
      </c>
      <c r="J139" s="11">
        <f>IF(I139="","",IF(I139="Concluída","Concluída",IF(I139&lt;TODAY(),"Atrasada",IF(I139=TODAY(),"Revisar hoje",IF(I139-TODAY()&lt;=3,"Nos próximos dias","Em dia")))))</f>
        <v/>
      </c>
    </row>
    <row r="140">
      <c r="A140" s="10" t="n"/>
      <c r="B140" s="10" t="n"/>
      <c r="C140" s="16" t="n"/>
      <c r="D140" s="17">
        <f>IF(C140="","",C140+1)</f>
        <v/>
      </c>
      <c r="E140" s="17">
        <f>IF(C140="","",C140+7)</f>
        <v/>
      </c>
      <c r="F140" s="17">
        <f>IF(C140="","",C140+15)</f>
        <v/>
      </c>
      <c r="G140" s="17">
        <f>IF(C140="","",C140+30)</f>
        <v/>
      </c>
      <c r="H140" s="10" t="n"/>
      <c r="I140" s="17">
        <f>IF(C140="","",IF(N(H140)&gt;=4,"Concluída",CHOOSE(N(H140)+1,D140,E140,F140,G140)))</f>
        <v/>
      </c>
      <c r="J140" s="11">
        <f>IF(I140="","",IF(I140="Concluída","Concluída",IF(I140&lt;TODAY(),"Atrasada",IF(I140=TODAY(),"Revisar hoje",IF(I140-TODAY()&lt;=3,"Nos próximos dias","Em dia")))))</f>
        <v/>
      </c>
    </row>
    <row r="141">
      <c r="A141" s="10" t="n"/>
      <c r="B141" s="10" t="n"/>
      <c r="C141" s="16" t="n"/>
      <c r="D141" s="17">
        <f>IF(C141="","",C141+1)</f>
        <v/>
      </c>
      <c r="E141" s="17">
        <f>IF(C141="","",C141+7)</f>
        <v/>
      </c>
      <c r="F141" s="17">
        <f>IF(C141="","",C141+15)</f>
        <v/>
      </c>
      <c r="G141" s="17">
        <f>IF(C141="","",C141+30)</f>
        <v/>
      </c>
      <c r="H141" s="10" t="n"/>
      <c r="I141" s="17">
        <f>IF(C141="","",IF(N(H141)&gt;=4,"Concluída",CHOOSE(N(H141)+1,D141,E141,F141,G141)))</f>
        <v/>
      </c>
      <c r="J141" s="11">
        <f>IF(I141="","",IF(I141="Concluída","Concluída",IF(I141&lt;TODAY(),"Atrasada",IF(I141=TODAY(),"Revisar hoje",IF(I141-TODAY()&lt;=3,"Nos próximos dias","Em dia")))))</f>
        <v/>
      </c>
    </row>
    <row r="142">
      <c r="A142" s="10" t="n"/>
      <c r="B142" s="10" t="n"/>
      <c r="C142" s="16" t="n"/>
      <c r="D142" s="17">
        <f>IF(C142="","",C142+1)</f>
        <v/>
      </c>
      <c r="E142" s="17">
        <f>IF(C142="","",C142+7)</f>
        <v/>
      </c>
      <c r="F142" s="17">
        <f>IF(C142="","",C142+15)</f>
        <v/>
      </c>
      <c r="G142" s="17">
        <f>IF(C142="","",C142+30)</f>
        <v/>
      </c>
      <c r="H142" s="10" t="n"/>
      <c r="I142" s="17">
        <f>IF(C142="","",IF(N(H142)&gt;=4,"Concluída",CHOOSE(N(H142)+1,D142,E142,F142,G142)))</f>
        <v/>
      </c>
      <c r="J142" s="11">
        <f>IF(I142="","",IF(I142="Concluída","Concluída",IF(I142&lt;TODAY(),"Atrasada",IF(I142=TODAY(),"Revisar hoje",IF(I142-TODAY()&lt;=3,"Nos próximos dias","Em dia")))))</f>
        <v/>
      </c>
    </row>
    <row r="143">
      <c r="A143" s="10" t="n"/>
      <c r="B143" s="10" t="n"/>
      <c r="C143" s="16" t="n"/>
      <c r="D143" s="17">
        <f>IF(C143="","",C143+1)</f>
        <v/>
      </c>
      <c r="E143" s="17">
        <f>IF(C143="","",C143+7)</f>
        <v/>
      </c>
      <c r="F143" s="17">
        <f>IF(C143="","",C143+15)</f>
        <v/>
      </c>
      <c r="G143" s="17">
        <f>IF(C143="","",C143+30)</f>
        <v/>
      </c>
      <c r="H143" s="10" t="n"/>
      <c r="I143" s="17">
        <f>IF(C143="","",IF(N(H143)&gt;=4,"Concluída",CHOOSE(N(H143)+1,D143,E143,F143,G143)))</f>
        <v/>
      </c>
      <c r="J143" s="11">
        <f>IF(I143="","",IF(I143="Concluída","Concluída",IF(I143&lt;TODAY(),"Atrasada",IF(I143=TODAY(),"Revisar hoje",IF(I143-TODAY()&lt;=3,"Nos próximos dias","Em dia")))))</f>
        <v/>
      </c>
    </row>
    <row r="144">
      <c r="A144" s="10" t="n"/>
      <c r="B144" s="10" t="n"/>
      <c r="C144" s="16" t="n"/>
      <c r="D144" s="17">
        <f>IF(C144="","",C144+1)</f>
        <v/>
      </c>
      <c r="E144" s="17">
        <f>IF(C144="","",C144+7)</f>
        <v/>
      </c>
      <c r="F144" s="17">
        <f>IF(C144="","",C144+15)</f>
        <v/>
      </c>
      <c r="G144" s="17">
        <f>IF(C144="","",C144+30)</f>
        <v/>
      </c>
      <c r="H144" s="10" t="n"/>
      <c r="I144" s="17">
        <f>IF(C144="","",IF(N(H144)&gt;=4,"Concluída",CHOOSE(N(H144)+1,D144,E144,F144,G144)))</f>
        <v/>
      </c>
      <c r="J144" s="11">
        <f>IF(I144="","",IF(I144="Concluída","Concluída",IF(I144&lt;TODAY(),"Atrasada",IF(I144=TODAY(),"Revisar hoje",IF(I144-TODAY()&lt;=3,"Nos próximos dias","Em dia")))))</f>
        <v/>
      </c>
    </row>
    <row r="145">
      <c r="A145" s="10" t="n"/>
      <c r="B145" s="10" t="n"/>
      <c r="C145" s="16" t="n"/>
      <c r="D145" s="17">
        <f>IF(C145="","",C145+1)</f>
        <v/>
      </c>
      <c r="E145" s="17">
        <f>IF(C145="","",C145+7)</f>
        <v/>
      </c>
      <c r="F145" s="17">
        <f>IF(C145="","",C145+15)</f>
        <v/>
      </c>
      <c r="G145" s="17">
        <f>IF(C145="","",C145+30)</f>
        <v/>
      </c>
      <c r="H145" s="10" t="n"/>
      <c r="I145" s="17">
        <f>IF(C145="","",IF(N(H145)&gt;=4,"Concluída",CHOOSE(N(H145)+1,D145,E145,F145,G145)))</f>
        <v/>
      </c>
      <c r="J145" s="11">
        <f>IF(I145="","",IF(I145="Concluída","Concluída",IF(I145&lt;TODAY(),"Atrasada",IF(I145=TODAY(),"Revisar hoje",IF(I145-TODAY()&lt;=3,"Nos próximos dias","Em dia")))))</f>
        <v/>
      </c>
    </row>
    <row r="146">
      <c r="A146" s="10" t="n"/>
      <c r="B146" s="10" t="n"/>
      <c r="C146" s="16" t="n"/>
      <c r="D146" s="17">
        <f>IF(C146="","",C146+1)</f>
        <v/>
      </c>
      <c r="E146" s="17">
        <f>IF(C146="","",C146+7)</f>
        <v/>
      </c>
      <c r="F146" s="17">
        <f>IF(C146="","",C146+15)</f>
        <v/>
      </c>
      <c r="G146" s="17">
        <f>IF(C146="","",C146+30)</f>
        <v/>
      </c>
      <c r="H146" s="10" t="n"/>
      <c r="I146" s="17">
        <f>IF(C146="","",IF(N(H146)&gt;=4,"Concluída",CHOOSE(N(H146)+1,D146,E146,F146,G146)))</f>
        <v/>
      </c>
      <c r="J146" s="11">
        <f>IF(I146="","",IF(I146="Concluída","Concluída",IF(I146&lt;TODAY(),"Atrasada",IF(I146=TODAY(),"Revisar hoje",IF(I146-TODAY()&lt;=3,"Nos próximos dias","Em dia")))))</f>
        <v/>
      </c>
    </row>
    <row r="147">
      <c r="A147" s="10" t="n"/>
      <c r="B147" s="10" t="n"/>
      <c r="C147" s="16" t="n"/>
      <c r="D147" s="17">
        <f>IF(C147="","",C147+1)</f>
        <v/>
      </c>
      <c r="E147" s="17">
        <f>IF(C147="","",C147+7)</f>
        <v/>
      </c>
      <c r="F147" s="17">
        <f>IF(C147="","",C147+15)</f>
        <v/>
      </c>
      <c r="G147" s="17">
        <f>IF(C147="","",C147+30)</f>
        <v/>
      </c>
      <c r="H147" s="10" t="n"/>
      <c r="I147" s="17">
        <f>IF(C147="","",IF(N(H147)&gt;=4,"Concluída",CHOOSE(N(H147)+1,D147,E147,F147,G147)))</f>
        <v/>
      </c>
      <c r="J147" s="11">
        <f>IF(I147="","",IF(I147="Concluída","Concluída",IF(I147&lt;TODAY(),"Atrasada",IF(I147=TODAY(),"Revisar hoje",IF(I147-TODAY()&lt;=3,"Nos próximos dias","Em dia")))))</f>
        <v/>
      </c>
    </row>
    <row r="148">
      <c r="A148" s="10" t="n"/>
      <c r="B148" s="10" t="n"/>
      <c r="C148" s="16" t="n"/>
      <c r="D148" s="17">
        <f>IF(C148="","",C148+1)</f>
        <v/>
      </c>
      <c r="E148" s="17">
        <f>IF(C148="","",C148+7)</f>
        <v/>
      </c>
      <c r="F148" s="17">
        <f>IF(C148="","",C148+15)</f>
        <v/>
      </c>
      <c r="G148" s="17">
        <f>IF(C148="","",C148+30)</f>
        <v/>
      </c>
      <c r="H148" s="10" t="n"/>
      <c r="I148" s="17">
        <f>IF(C148="","",IF(N(H148)&gt;=4,"Concluída",CHOOSE(N(H148)+1,D148,E148,F148,G148)))</f>
        <v/>
      </c>
      <c r="J148" s="11">
        <f>IF(I148="","",IF(I148="Concluída","Concluída",IF(I148&lt;TODAY(),"Atrasada",IF(I148=TODAY(),"Revisar hoje",IF(I148-TODAY()&lt;=3,"Nos próximos dias","Em dia")))))</f>
        <v/>
      </c>
    </row>
    <row r="149">
      <c r="A149" s="10" t="n"/>
      <c r="B149" s="10" t="n"/>
      <c r="C149" s="16" t="n"/>
      <c r="D149" s="17">
        <f>IF(C149="","",C149+1)</f>
        <v/>
      </c>
      <c r="E149" s="17">
        <f>IF(C149="","",C149+7)</f>
        <v/>
      </c>
      <c r="F149" s="17">
        <f>IF(C149="","",C149+15)</f>
        <v/>
      </c>
      <c r="G149" s="17">
        <f>IF(C149="","",C149+30)</f>
        <v/>
      </c>
      <c r="H149" s="10" t="n"/>
      <c r="I149" s="17">
        <f>IF(C149="","",IF(N(H149)&gt;=4,"Concluída",CHOOSE(N(H149)+1,D149,E149,F149,G149)))</f>
        <v/>
      </c>
      <c r="J149" s="11">
        <f>IF(I149="","",IF(I149="Concluída","Concluída",IF(I149&lt;TODAY(),"Atrasada",IF(I149=TODAY(),"Revisar hoje",IF(I149-TODAY()&lt;=3,"Nos próximos dias","Em dia")))))</f>
        <v/>
      </c>
    </row>
    <row r="150">
      <c r="A150" s="10" t="n"/>
      <c r="B150" s="10" t="n"/>
      <c r="C150" s="16" t="n"/>
      <c r="D150" s="17">
        <f>IF(C150="","",C150+1)</f>
        <v/>
      </c>
      <c r="E150" s="17">
        <f>IF(C150="","",C150+7)</f>
        <v/>
      </c>
      <c r="F150" s="17">
        <f>IF(C150="","",C150+15)</f>
        <v/>
      </c>
      <c r="G150" s="17">
        <f>IF(C150="","",C150+30)</f>
        <v/>
      </c>
      <c r="H150" s="10" t="n"/>
      <c r="I150" s="17">
        <f>IF(C150="","",IF(N(H150)&gt;=4,"Concluída",CHOOSE(N(H150)+1,D150,E150,F150,G150)))</f>
        <v/>
      </c>
      <c r="J150" s="11">
        <f>IF(I150="","",IF(I150="Concluída","Concluída",IF(I150&lt;TODAY(),"Atrasada",IF(I150=TODAY(),"Revisar hoje",IF(I150-TODAY()&lt;=3,"Nos próximos dias","Em dia")))))</f>
        <v/>
      </c>
    </row>
    <row r="151">
      <c r="A151" s="10" t="n"/>
      <c r="B151" s="10" t="n"/>
      <c r="C151" s="16" t="n"/>
      <c r="D151" s="17">
        <f>IF(C151="","",C151+1)</f>
        <v/>
      </c>
      <c r="E151" s="17">
        <f>IF(C151="","",C151+7)</f>
        <v/>
      </c>
      <c r="F151" s="17">
        <f>IF(C151="","",C151+15)</f>
        <v/>
      </c>
      <c r="G151" s="17">
        <f>IF(C151="","",C151+30)</f>
        <v/>
      </c>
      <c r="H151" s="10" t="n"/>
      <c r="I151" s="17">
        <f>IF(C151="","",IF(N(H151)&gt;=4,"Concluída",CHOOSE(N(H151)+1,D151,E151,F151,G151)))</f>
        <v/>
      </c>
      <c r="J151" s="11">
        <f>IF(I151="","",IF(I151="Concluída","Concluída",IF(I151&lt;TODAY(),"Atrasada",IF(I151=TODAY(),"Revisar hoje",IF(I151-TODAY()&lt;=3,"Nos próximos dias","Em dia")))))</f>
        <v/>
      </c>
    </row>
    <row r="152">
      <c r="A152" s="10" t="n"/>
      <c r="B152" s="10" t="n"/>
      <c r="C152" s="16" t="n"/>
      <c r="D152" s="17">
        <f>IF(C152="","",C152+1)</f>
        <v/>
      </c>
      <c r="E152" s="17">
        <f>IF(C152="","",C152+7)</f>
        <v/>
      </c>
      <c r="F152" s="17">
        <f>IF(C152="","",C152+15)</f>
        <v/>
      </c>
      <c r="G152" s="17">
        <f>IF(C152="","",C152+30)</f>
        <v/>
      </c>
      <c r="H152" s="10" t="n"/>
      <c r="I152" s="17">
        <f>IF(C152="","",IF(N(H152)&gt;=4,"Concluída",CHOOSE(N(H152)+1,D152,E152,F152,G152)))</f>
        <v/>
      </c>
      <c r="J152" s="11">
        <f>IF(I152="","",IF(I152="Concluída","Concluída",IF(I152&lt;TODAY(),"Atrasada",IF(I152=TODAY(),"Revisar hoje",IF(I152-TODAY()&lt;=3,"Nos próximos dias","Em dia")))))</f>
        <v/>
      </c>
    </row>
    <row r="153">
      <c r="A153" s="10" t="n"/>
      <c r="B153" s="10" t="n"/>
      <c r="C153" s="16" t="n"/>
      <c r="D153" s="17">
        <f>IF(C153="","",C153+1)</f>
        <v/>
      </c>
      <c r="E153" s="17">
        <f>IF(C153="","",C153+7)</f>
        <v/>
      </c>
      <c r="F153" s="17">
        <f>IF(C153="","",C153+15)</f>
        <v/>
      </c>
      <c r="G153" s="17">
        <f>IF(C153="","",C153+30)</f>
        <v/>
      </c>
      <c r="H153" s="10" t="n"/>
      <c r="I153" s="17">
        <f>IF(C153="","",IF(N(H153)&gt;=4,"Concluída",CHOOSE(N(H153)+1,D153,E153,F153,G153)))</f>
        <v/>
      </c>
      <c r="J153" s="11">
        <f>IF(I153="","",IF(I153="Concluída","Concluída",IF(I153&lt;TODAY(),"Atrasada",IF(I153=TODAY(),"Revisar hoje",IF(I153-TODAY()&lt;=3,"Nos próximos dias","Em dia")))))</f>
        <v/>
      </c>
    </row>
    <row r="154">
      <c r="A154" s="10" t="n"/>
      <c r="B154" s="10" t="n"/>
      <c r="C154" s="16" t="n"/>
      <c r="D154" s="17">
        <f>IF(C154="","",C154+1)</f>
        <v/>
      </c>
      <c r="E154" s="17">
        <f>IF(C154="","",C154+7)</f>
        <v/>
      </c>
      <c r="F154" s="17">
        <f>IF(C154="","",C154+15)</f>
        <v/>
      </c>
      <c r="G154" s="17">
        <f>IF(C154="","",C154+30)</f>
        <v/>
      </c>
      <c r="H154" s="10" t="n"/>
      <c r="I154" s="17">
        <f>IF(C154="","",IF(N(H154)&gt;=4,"Concluída",CHOOSE(N(H154)+1,D154,E154,F154,G154)))</f>
        <v/>
      </c>
      <c r="J154" s="11">
        <f>IF(I154="","",IF(I154="Concluída","Concluída",IF(I154&lt;TODAY(),"Atrasada",IF(I154=TODAY(),"Revisar hoje",IF(I154-TODAY()&lt;=3,"Nos próximos dias","Em dia")))))</f>
        <v/>
      </c>
    </row>
    <row r="155">
      <c r="A155" s="10" t="n"/>
      <c r="B155" s="10" t="n"/>
      <c r="C155" s="16" t="n"/>
      <c r="D155" s="17">
        <f>IF(C155="","",C155+1)</f>
        <v/>
      </c>
      <c r="E155" s="17">
        <f>IF(C155="","",C155+7)</f>
        <v/>
      </c>
      <c r="F155" s="17">
        <f>IF(C155="","",C155+15)</f>
        <v/>
      </c>
      <c r="G155" s="17">
        <f>IF(C155="","",C155+30)</f>
        <v/>
      </c>
      <c r="H155" s="10" t="n"/>
      <c r="I155" s="17">
        <f>IF(C155="","",IF(N(H155)&gt;=4,"Concluída",CHOOSE(N(H155)+1,D155,E155,F155,G155)))</f>
        <v/>
      </c>
      <c r="J155" s="11">
        <f>IF(I155="","",IF(I155="Concluída","Concluída",IF(I155&lt;TODAY(),"Atrasada",IF(I155=TODAY(),"Revisar hoje",IF(I155-TODAY()&lt;=3,"Nos próximos dias","Em dia")))))</f>
        <v/>
      </c>
    </row>
    <row r="156">
      <c r="A156" s="10" t="n"/>
      <c r="B156" s="10" t="n"/>
      <c r="C156" s="16" t="n"/>
      <c r="D156" s="17">
        <f>IF(C156="","",C156+1)</f>
        <v/>
      </c>
      <c r="E156" s="17">
        <f>IF(C156="","",C156+7)</f>
        <v/>
      </c>
      <c r="F156" s="17">
        <f>IF(C156="","",C156+15)</f>
        <v/>
      </c>
      <c r="G156" s="17">
        <f>IF(C156="","",C156+30)</f>
        <v/>
      </c>
      <c r="H156" s="10" t="n"/>
      <c r="I156" s="17">
        <f>IF(C156="","",IF(N(H156)&gt;=4,"Concluída",CHOOSE(N(H156)+1,D156,E156,F156,G156)))</f>
        <v/>
      </c>
      <c r="J156" s="11">
        <f>IF(I156="","",IF(I156="Concluída","Concluída",IF(I156&lt;TODAY(),"Atrasada",IF(I156=TODAY(),"Revisar hoje",IF(I156-TODAY()&lt;=3,"Nos próximos dias","Em dia")))))</f>
        <v/>
      </c>
    </row>
    <row r="157">
      <c r="A157" s="10" t="n"/>
      <c r="B157" s="10" t="n"/>
      <c r="C157" s="16" t="n"/>
      <c r="D157" s="17">
        <f>IF(C157="","",C157+1)</f>
        <v/>
      </c>
      <c r="E157" s="17">
        <f>IF(C157="","",C157+7)</f>
        <v/>
      </c>
      <c r="F157" s="17">
        <f>IF(C157="","",C157+15)</f>
        <v/>
      </c>
      <c r="G157" s="17">
        <f>IF(C157="","",C157+30)</f>
        <v/>
      </c>
      <c r="H157" s="10" t="n"/>
      <c r="I157" s="17">
        <f>IF(C157="","",IF(N(H157)&gt;=4,"Concluída",CHOOSE(N(H157)+1,D157,E157,F157,G157)))</f>
        <v/>
      </c>
      <c r="J157" s="11">
        <f>IF(I157="","",IF(I157="Concluída","Concluída",IF(I157&lt;TODAY(),"Atrasada",IF(I157=TODAY(),"Revisar hoje",IF(I157-TODAY()&lt;=3,"Nos próximos dias","Em dia")))))</f>
        <v/>
      </c>
    </row>
    <row r="158">
      <c r="A158" s="10" t="n"/>
      <c r="B158" s="10" t="n"/>
      <c r="C158" s="16" t="n"/>
      <c r="D158" s="17">
        <f>IF(C158="","",C158+1)</f>
        <v/>
      </c>
      <c r="E158" s="17">
        <f>IF(C158="","",C158+7)</f>
        <v/>
      </c>
      <c r="F158" s="17">
        <f>IF(C158="","",C158+15)</f>
        <v/>
      </c>
      <c r="G158" s="17">
        <f>IF(C158="","",C158+30)</f>
        <v/>
      </c>
      <c r="H158" s="10" t="n"/>
      <c r="I158" s="17">
        <f>IF(C158="","",IF(N(H158)&gt;=4,"Concluída",CHOOSE(N(H158)+1,D158,E158,F158,G158)))</f>
        <v/>
      </c>
      <c r="J158" s="11">
        <f>IF(I158="","",IF(I158="Concluída","Concluída",IF(I158&lt;TODAY(),"Atrasada",IF(I158=TODAY(),"Revisar hoje",IF(I158-TODAY()&lt;=3,"Nos próximos dias","Em dia")))))</f>
        <v/>
      </c>
    </row>
    <row r="159">
      <c r="A159" s="10" t="n"/>
      <c r="B159" s="10" t="n"/>
      <c r="C159" s="16" t="n"/>
      <c r="D159" s="17">
        <f>IF(C159="","",C159+1)</f>
        <v/>
      </c>
      <c r="E159" s="17">
        <f>IF(C159="","",C159+7)</f>
        <v/>
      </c>
      <c r="F159" s="17">
        <f>IF(C159="","",C159+15)</f>
        <v/>
      </c>
      <c r="G159" s="17">
        <f>IF(C159="","",C159+30)</f>
        <v/>
      </c>
      <c r="H159" s="10" t="n"/>
      <c r="I159" s="17">
        <f>IF(C159="","",IF(N(H159)&gt;=4,"Concluída",CHOOSE(N(H159)+1,D159,E159,F159,G159)))</f>
        <v/>
      </c>
      <c r="J159" s="11">
        <f>IF(I159="","",IF(I159="Concluída","Concluída",IF(I159&lt;TODAY(),"Atrasada",IF(I159=TODAY(),"Revisar hoje",IF(I159-TODAY()&lt;=3,"Nos próximos dias","Em dia")))))</f>
        <v/>
      </c>
    </row>
    <row r="160">
      <c r="A160" s="10" t="n"/>
      <c r="B160" s="10" t="n"/>
      <c r="C160" s="16" t="n"/>
      <c r="D160" s="17">
        <f>IF(C160="","",C160+1)</f>
        <v/>
      </c>
      <c r="E160" s="17">
        <f>IF(C160="","",C160+7)</f>
        <v/>
      </c>
      <c r="F160" s="17">
        <f>IF(C160="","",C160+15)</f>
        <v/>
      </c>
      <c r="G160" s="17">
        <f>IF(C160="","",C160+30)</f>
        <v/>
      </c>
      <c r="H160" s="10" t="n"/>
      <c r="I160" s="17">
        <f>IF(C160="","",IF(N(H160)&gt;=4,"Concluída",CHOOSE(N(H160)+1,D160,E160,F160,G160)))</f>
        <v/>
      </c>
      <c r="J160" s="11">
        <f>IF(I160="","",IF(I160="Concluída","Concluída",IF(I160&lt;TODAY(),"Atrasada",IF(I160=TODAY(),"Revisar hoje",IF(I160-TODAY()&lt;=3,"Nos próximos dias","Em dia")))))</f>
        <v/>
      </c>
    </row>
    <row r="161">
      <c r="A161" s="10" t="n"/>
      <c r="B161" s="10" t="n"/>
      <c r="C161" s="16" t="n"/>
      <c r="D161" s="17">
        <f>IF(C161="","",C161+1)</f>
        <v/>
      </c>
      <c r="E161" s="17">
        <f>IF(C161="","",C161+7)</f>
        <v/>
      </c>
      <c r="F161" s="17">
        <f>IF(C161="","",C161+15)</f>
        <v/>
      </c>
      <c r="G161" s="17">
        <f>IF(C161="","",C161+30)</f>
        <v/>
      </c>
      <c r="H161" s="10" t="n"/>
      <c r="I161" s="17">
        <f>IF(C161="","",IF(N(H161)&gt;=4,"Concluída",CHOOSE(N(H161)+1,D161,E161,F161,G161)))</f>
        <v/>
      </c>
      <c r="J161" s="11">
        <f>IF(I161="","",IF(I161="Concluída","Concluída",IF(I161&lt;TODAY(),"Atrasada",IF(I161=TODAY(),"Revisar hoje",IF(I161-TODAY()&lt;=3,"Nos próximos dias","Em dia")))))</f>
        <v/>
      </c>
    </row>
    <row r="162">
      <c r="A162" s="10" t="n"/>
      <c r="B162" s="10" t="n"/>
      <c r="C162" s="16" t="n"/>
      <c r="D162" s="17">
        <f>IF(C162="","",C162+1)</f>
        <v/>
      </c>
      <c r="E162" s="17">
        <f>IF(C162="","",C162+7)</f>
        <v/>
      </c>
      <c r="F162" s="17">
        <f>IF(C162="","",C162+15)</f>
        <v/>
      </c>
      <c r="G162" s="17">
        <f>IF(C162="","",C162+30)</f>
        <v/>
      </c>
      <c r="H162" s="10" t="n"/>
      <c r="I162" s="17">
        <f>IF(C162="","",IF(N(H162)&gt;=4,"Concluída",CHOOSE(N(H162)+1,D162,E162,F162,G162)))</f>
        <v/>
      </c>
      <c r="J162" s="11">
        <f>IF(I162="","",IF(I162="Concluída","Concluída",IF(I162&lt;TODAY(),"Atrasada",IF(I162=TODAY(),"Revisar hoje",IF(I162-TODAY()&lt;=3,"Nos próximos dias","Em dia")))))</f>
        <v/>
      </c>
    </row>
    <row r="163">
      <c r="A163" s="10" t="n"/>
      <c r="B163" s="10" t="n"/>
      <c r="C163" s="16" t="n"/>
      <c r="D163" s="17">
        <f>IF(C163="","",C163+1)</f>
        <v/>
      </c>
      <c r="E163" s="17">
        <f>IF(C163="","",C163+7)</f>
        <v/>
      </c>
      <c r="F163" s="17">
        <f>IF(C163="","",C163+15)</f>
        <v/>
      </c>
      <c r="G163" s="17">
        <f>IF(C163="","",C163+30)</f>
        <v/>
      </c>
      <c r="H163" s="10" t="n"/>
      <c r="I163" s="17">
        <f>IF(C163="","",IF(N(H163)&gt;=4,"Concluída",CHOOSE(N(H163)+1,D163,E163,F163,G163)))</f>
        <v/>
      </c>
      <c r="J163" s="11">
        <f>IF(I163="","",IF(I163="Concluída","Concluída",IF(I163&lt;TODAY(),"Atrasada",IF(I163=TODAY(),"Revisar hoje",IF(I163-TODAY()&lt;=3,"Nos próximos dias","Em dia")))))</f>
        <v/>
      </c>
    </row>
    <row r="164">
      <c r="A164" s="10" t="n"/>
      <c r="B164" s="10" t="n"/>
      <c r="C164" s="16" t="n"/>
      <c r="D164" s="17">
        <f>IF(C164="","",C164+1)</f>
        <v/>
      </c>
      <c r="E164" s="17">
        <f>IF(C164="","",C164+7)</f>
        <v/>
      </c>
      <c r="F164" s="17">
        <f>IF(C164="","",C164+15)</f>
        <v/>
      </c>
      <c r="G164" s="17">
        <f>IF(C164="","",C164+30)</f>
        <v/>
      </c>
      <c r="H164" s="10" t="n"/>
      <c r="I164" s="17">
        <f>IF(C164="","",IF(N(H164)&gt;=4,"Concluída",CHOOSE(N(H164)+1,D164,E164,F164,G164)))</f>
        <v/>
      </c>
      <c r="J164" s="11">
        <f>IF(I164="","",IF(I164="Concluída","Concluída",IF(I164&lt;TODAY(),"Atrasada",IF(I164=TODAY(),"Revisar hoje",IF(I164-TODAY()&lt;=3,"Nos próximos dias","Em dia")))))</f>
        <v/>
      </c>
    </row>
    <row r="165">
      <c r="A165" s="10" t="n"/>
      <c r="B165" s="10" t="n"/>
      <c r="C165" s="16" t="n"/>
      <c r="D165" s="17">
        <f>IF(C165="","",C165+1)</f>
        <v/>
      </c>
      <c r="E165" s="17">
        <f>IF(C165="","",C165+7)</f>
        <v/>
      </c>
      <c r="F165" s="17">
        <f>IF(C165="","",C165+15)</f>
        <v/>
      </c>
      <c r="G165" s="17">
        <f>IF(C165="","",C165+30)</f>
        <v/>
      </c>
      <c r="H165" s="10" t="n"/>
      <c r="I165" s="17">
        <f>IF(C165="","",IF(N(H165)&gt;=4,"Concluída",CHOOSE(N(H165)+1,D165,E165,F165,G165)))</f>
        <v/>
      </c>
      <c r="J165" s="11">
        <f>IF(I165="","",IF(I165="Concluída","Concluída",IF(I165&lt;TODAY(),"Atrasada",IF(I165=TODAY(),"Revisar hoje",IF(I165-TODAY()&lt;=3,"Nos próximos dias","Em dia")))))</f>
        <v/>
      </c>
    </row>
    <row r="166">
      <c r="A166" s="10" t="n"/>
      <c r="B166" s="10" t="n"/>
      <c r="C166" s="16" t="n"/>
      <c r="D166" s="17">
        <f>IF(C166="","",C166+1)</f>
        <v/>
      </c>
      <c r="E166" s="17">
        <f>IF(C166="","",C166+7)</f>
        <v/>
      </c>
      <c r="F166" s="17">
        <f>IF(C166="","",C166+15)</f>
        <v/>
      </c>
      <c r="G166" s="17">
        <f>IF(C166="","",C166+30)</f>
        <v/>
      </c>
      <c r="H166" s="10" t="n"/>
      <c r="I166" s="17">
        <f>IF(C166="","",IF(N(H166)&gt;=4,"Concluída",CHOOSE(N(H166)+1,D166,E166,F166,G166)))</f>
        <v/>
      </c>
      <c r="J166" s="11">
        <f>IF(I166="","",IF(I166="Concluída","Concluída",IF(I166&lt;TODAY(),"Atrasada",IF(I166=TODAY(),"Revisar hoje",IF(I166-TODAY()&lt;=3,"Nos próximos dias","Em dia")))))</f>
        <v/>
      </c>
    </row>
    <row r="167">
      <c r="A167" s="10" t="n"/>
      <c r="B167" s="10" t="n"/>
      <c r="C167" s="16" t="n"/>
      <c r="D167" s="17">
        <f>IF(C167="","",C167+1)</f>
        <v/>
      </c>
      <c r="E167" s="17">
        <f>IF(C167="","",C167+7)</f>
        <v/>
      </c>
      <c r="F167" s="17">
        <f>IF(C167="","",C167+15)</f>
        <v/>
      </c>
      <c r="G167" s="17">
        <f>IF(C167="","",C167+30)</f>
        <v/>
      </c>
      <c r="H167" s="10" t="n"/>
      <c r="I167" s="17">
        <f>IF(C167="","",IF(N(H167)&gt;=4,"Concluída",CHOOSE(N(H167)+1,D167,E167,F167,G167)))</f>
        <v/>
      </c>
      <c r="J167" s="11">
        <f>IF(I167="","",IF(I167="Concluída","Concluída",IF(I167&lt;TODAY(),"Atrasada",IF(I167=TODAY(),"Revisar hoje",IF(I167-TODAY()&lt;=3,"Nos próximos dias","Em dia")))))</f>
        <v/>
      </c>
    </row>
    <row r="168">
      <c r="A168" s="10" t="n"/>
      <c r="B168" s="10" t="n"/>
      <c r="C168" s="16" t="n"/>
      <c r="D168" s="17">
        <f>IF(C168="","",C168+1)</f>
        <v/>
      </c>
      <c r="E168" s="17">
        <f>IF(C168="","",C168+7)</f>
        <v/>
      </c>
      <c r="F168" s="17">
        <f>IF(C168="","",C168+15)</f>
        <v/>
      </c>
      <c r="G168" s="17">
        <f>IF(C168="","",C168+30)</f>
        <v/>
      </c>
      <c r="H168" s="10" t="n"/>
      <c r="I168" s="17">
        <f>IF(C168="","",IF(N(H168)&gt;=4,"Concluída",CHOOSE(N(H168)+1,D168,E168,F168,G168)))</f>
        <v/>
      </c>
      <c r="J168" s="11">
        <f>IF(I168="","",IF(I168="Concluída","Concluída",IF(I168&lt;TODAY(),"Atrasada",IF(I168=TODAY(),"Revisar hoje",IF(I168-TODAY()&lt;=3,"Nos próximos dias","Em dia")))))</f>
        <v/>
      </c>
    </row>
    <row r="169">
      <c r="A169" s="10" t="n"/>
      <c r="B169" s="10" t="n"/>
      <c r="C169" s="16" t="n"/>
      <c r="D169" s="17">
        <f>IF(C169="","",C169+1)</f>
        <v/>
      </c>
      <c r="E169" s="17">
        <f>IF(C169="","",C169+7)</f>
        <v/>
      </c>
      <c r="F169" s="17">
        <f>IF(C169="","",C169+15)</f>
        <v/>
      </c>
      <c r="G169" s="17">
        <f>IF(C169="","",C169+30)</f>
        <v/>
      </c>
      <c r="H169" s="10" t="n"/>
      <c r="I169" s="17">
        <f>IF(C169="","",IF(N(H169)&gt;=4,"Concluída",CHOOSE(N(H169)+1,D169,E169,F169,G169)))</f>
        <v/>
      </c>
      <c r="J169" s="11">
        <f>IF(I169="","",IF(I169="Concluída","Concluída",IF(I169&lt;TODAY(),"Atrasada",IF(I169=TODAY(),"Revisar hoje",IF(I169-TODAY()&lt;=3,"Nos próximos dias","Em dia")))))</f>
        <v/>
      </c>
    </row>
    <row r="170">
      <c r="A170" s="10" t="n"/>
      <c r="B170" s="10" t="n"/>
      <c r="C170" s="16" t="n"/>
      <c r="D170" s="17">
        <f>IF(C170="","",C170+1)</f>
        <v/>
      </c>
      <c r="E170" s="17">
        <f>IF(C170="","",C170+7)</f>
        <v/>
      </c>
      <c r="F170" s="17">
        <f>IF(C170="","",C170+15)</f>
        <v/>
      </c>
      <c r="G170" s="17">
        <f>IF(C170="","",C170+30)</f>
        <v/>
      </c>
      <c r="H170" s="10" t="n"/>
      <c r="I170" s="17">
        <f>IF(C170="","",IF(N(H170)&gt;=4,"Concluída",CHOOSE(N(H170)+1,D170,E170,F170,G170)))</f>
        <v/>
      </c>
      <c r="J170" s="11">
        <f>IF(I170="","",IF(I170="Concluída","Concluída",IF(I170&lt;TODAY(),"Atrasada",IF(I170=TODAY(),"Revisar hoje",IF(I170-TODAY()&lt;=3,"Nos próximos dias","Em dia")))))</f>
        <v/>
      </c>
    </row>
    <row r="171">
      <c r="A171" s="10" t="n"/>
      <c r="B171" s="10" t="n"/>
      <c r="C171" s="16" t="n"/>
      <c r="D171" s="17">
        <f>IF(C171="","",C171+1)</f>
        <v/>
      </c>
      <c r="E171" s="17">
        <f>IF(C171="","",C171+7)</f>
        <v/>
      </c>
      <c r="F171" s="17">
        <f>IF(C171="","",C171+15)</f>
        <v/>
      </c>
      <c r="G171" s="17">
        <f>IF(C171="","",C171+30)</f>
        <v/>
      </c>
      <c r="H171" s="10" t="n"/>
      <c r="I171" s="17">
        <f>IF(C171="","",IF(N(H171)&gt;=4,"Concluída",CHOOSE(N(H171)+1,D171,E171,F171,G171)))</f>
        <v/>
      </c>
      <c r="J171" s="11">
        <f>IF(I171="","",IF(I171="Concluída","Concluída",IF(I171&lt;TODAY(),"Atrasada",IF(I171=TODAY(),"Revisar hoje",IF(I171-TODAY()&lt;=3,"Nos próximos dias","Em dia")))))</f>
        <v/>
      </c>
    </row>
    <row r="172">
      <c r="A172" s="10" t="n"/>
      <c r="B172" s="10" t="n"/>
      <c r="C172" s="16" t="n"/>
      <c r="D172" s="17">
        <f>IF(C172="","",C172+1)</f>
        <v/>
      </c>
      <c r="E172" s="17">
        <f>IF(C172="","",C172+7)</f>
        <v/>
      </c>
      <c r="F172" s="17">
        <f>IF(C172="","",C172+15)</f>
        <v/>
      </c>
      <c r="G172" s="17">
        <f>IF(C172="","",C172+30)</f>
        <v/>
      </c>
      <c r="H172" s="10" t="n"/>
      <c r="I172" s="17">
        <f>IF(C172="","",IF(N(H172)&gt;=4,"Concluída",CHOOSE(N(H172)+1,D172,E172,F172,G172)))</f>
        <v/>
      </c>
      <c r="J172" s="11">
        <f>IF(I172="","",IF(I172="Concluída","Concluída",IF(I172&lt;TODAY(),"Atrasada",IF(I172=TODAY(),"Revisar hoje",IF(I172-TODAY()&lt;=3,"Nos próximos dias","Em dia")))))</f>
        <v/>
      </c>
    </row>
    <row r="173">
      <c r="A173" s="10" t="n"/>
      <c r="B173" s="10" t="n"/>
      <c r="C173" s="16" t="n"/>
      <c r="D173" s="17">
        <f>IF(C173="","",C173+1)</f>
        <v/>
      </c>
      <c r="E173" s="17">
        <f>IF(C173="","",C173+7)</f>
        <v/>
      </c>
      <c r="F173" s="17">
        <f>IF(C173="","",C173+15)</f>
        <v/>
      </c>
      <c r="G173" s="17">
        <f>IF(C173="","",C173+30)</f>
        <v/>
      </c>
      <c r="H173" s="10" t="n"/>
      <c r="I173" s="17">
        <f>IF(C173="","",IF(N(H173)&gt;=4,"Concluída",CHOOSE(N(H173)+1,D173,E173,F173,G173)))</f>
        <v/>
      </c>
      <c r="J173" s="11">
        <f>IF(I173="","",IF(I173="Concluída","Concluída",IF(I173&lt;TODAY(),"Atrasada",IF(I173=TODAY(),"Revisar hoje",IF(I173-TODAY()&lt;=3,"Nos próximos dias","Em dia")))))</f>
        <v/>
      </c>
    </row>
    <row r="174">
      <c r="A174" s="10" t="n"/>
      <c r="B174" s="10" t="n"/>
      <c r="C174" s="16" t="n"/>
      <c r="D174" s="17">
        <f>IF(C174="","",C174+1)</f>
        <v/>
      </c>
      <c r="E174" s="17">
        <f>IF(C174="","",C174+7)</f>
        <v/>
      </c>
      <c r="F174" s="17">
        <f>IF(C174="","",C174+15)</f>
        <v/>
      </c>
      <c r="G174" s="17">
        <f>IF(C174="","",C174+30)</f>
        <v/>
      </c>
      <c r="H174" s="10" t="n"/>
      <c r="I174" s="17">
        <f>IF(C174="","",IF(N(H174)&gt;=4,"Concluída",CHOOSE(N(H174)+1,D174,E174,F174,G174)))</f>
        <v/>
      </c>
      <c r="J174" s="11">
        <f>IF(I174="","",IF(I174="Concluída","Concluída",IF(I174&lt;TODAY(),"Atrasada",IF(I174=TODAY(),"Revisar hoje",IF(I174-TODAY()&lt;=3,"Nos próximos dias","Em dia")))))</f>
        <v/>
      </c>
    </row>
    <row r="175">
      <c r="A175" s="10" t="n"/>
      <c r="B175" s="10" t="n"/>
      <c r="C175" s="16" t="n"/>
      <c r="D175" s="17">
        <f>IF(C175="","",C175+1)</f>
        <v/>
      </c>
      <c r="E175" s="17">
        <f>IF(C175="","",C175+7)</f>
        <v/>
      </c>
      <c r="F175" s="17">
        <f>IF(C175="","",C175+15)</f>
        <v/>
      </c>
      <c r="G175" s="17">
        <f>IF(C175="","",C175+30)</f>
        <v/>
      </c>
      <c r="H175" s="10" t="n"/>
      <c r="I175" s="17">
        <f>IF(C175="","",IF(N(H175)&gt;=4,"Concluída",CHOOSE(N(H175)+1,D175,E175,F175,G175)))</f>
        <v/>
      </c>
      <c r="J175" s="11">
        <f>IF(I175="","",IF(I175="Concluída","Concluída",IF(I175&lt;TODAY(),"Atrasada",IF(I175=TODAY(),"Revisar hoje",IF(I175-TODAY()&lt;=3,"Nos próximos dias","Em dia")))))</f>
        <v/>
      </c>
    </row>
    <row r="176">
      <c r="A176" s="10" t="n"/>
      <c r="B176" s="10" t="n"/>
      <c r="C176" s="16" t="n"/>
      <c r="D176" s="17">
        <f>IF(C176="","",C176+1)</f>
        <v/>
      </c>
      <c r="E176" s="17">
        <f>IF(C176="","",C176+7)</f>
        <v/>
      </c>
      <c r="F176" s="17">
        <f>IF(C176="","",C176+15)</f>
        <v/>
      </c>
      <c r="G176" s="17">
        <f>IF(C176="","",C176+30)</f>
        <v/>
      </c>
      <c r="H176" s="10" t="n"/>
      <c r="I176" s="17">
        <f>IF(C176="","",IF(N(H176)&gt;=4,"Concluída",CHOOSE(N(H176)+1,D176,E176,F176,G176)))</f>
        <v/>
      </c>
      <c r="J176" s="11">
        <f>IF(I176="","",IF(I176="Concluída","Concluída",IF(I176&lt;TODAY(),"Atrasada",IF(I176=TODAY(),"Revisar hoje",IF(I176-TODAY()&lt;=3,"Nos próximos dias","Em dia")))))</f>
        <v/>
      </c>
    </row>
    <row r="177">
      <c r="A177" s="10" t="n"/>
      <c r="B177" s="10" t="n"/>
      <c r="C177" s="16" t="n"/>
      <c r="D177" s="17">
        <f>IF(C177="","",C177+1)</f>
        <v/>
      </c>
      <c r="E177" s="17">
        <f>IF(C177="","",C177+7)</f>
        <v/>
      </c>
      <c r="F177" s="17">
        <f>IF(C177="","",C177+15)</f>
        <v/>
      </c>
      <c r="G177" s="17">
        <f>IF(C177="","",C177+30)</f>
        <v/>
      </c>
      <c r="H177" s="10" t="n"/>
      <c r="I177" s="17">
        <f>IF(C177="","",IF(N(H177)&gt;=4,"Concluída",CHOOSE(N(H177)+1,D177,E177,F177,G177)))</f>
        <v/>
      </c>
      <c r="J177" s="11">
        <f>IF(I177="","",IF(I177="Concluída","Concluída",IF(I177&lt;TODAY(),"Atrasada",IF(I177=TODAY(),"Revisar hoje",IF(I177-TODAY()&lt;=3,"Nos próximos dias","Em dia")))))</f>
        <v/>
      </c>
    </row>
    <row r="178">
      <c r="A178" s="10" t="n"/>
      <c r="B178" s="10" t="n"/>
      <c r="C178" s="16" t="n"/>
      <c r="D178" s="17">
        <f>IF(C178="","",C178+1)</f>
        <v/>
      </c>
      <c r="E178" s="17">
        <f>IF(C178="","",C178+7)</f>
        <v/>
      </c>
      <c r="F178" s="17">
        <f>IF(C178="","",C178+15)</f>
        <v/>
      </c>
      <c r="G178" s="17">
        <f>IF(C178="","",C178+30)</f>
        <v/>
      </c>
      <c r="H178" s="10" t="n"/>
      <c r="I178" s="17">
        <f>IF(C178="","",IF(N(H178)&gt;=4,"Concluída",CHOOSE(N(H178)+1,D178,E178,F178,G178)))</f>
        <v/>
      </c>
      <c r="J178" s="11">
        <f>IF(I178="","",IF(I178="Concluída","Concluída",IF(I178&lt;TODAY(),"Atrasada",IF(I178=TODAY(),"Revisar hoje",IF(I178-TODAY()&lt;=3,"Nos próximos dias","Em dia")))))</f>
        <v/>
      </c>
    </row>
    <row r="179">
      <c r="A179" s="10" t="n"/>
      <c r="B179" s="10" t="n"/>
      <c r="C179" s="16" t="n"/>
      <c r="D179" s="17">
        <f>IF(C179="","",C179+1)</f>
        <v/>
      </c>
      <c r="E179" s="17">
        <f>IF(C179="","",C179+7)</f>
        <v/>
      </c>
      <c r="F179" s="17">
        <f>IF(C179="","",C179+15)</f>
        <v/>
      </c>
      <c r="G179" s="17">
        <f>IF(C179="","",C179+30)</f>
        <v/>
      </c>
      <c r="H179" s="10" t="n"/>
      <c r="I179" s="17">
        <f>IF(C179="","",IF(N(H179)&gt;=4,"Concluída",CHOOSE(N(H179)+1,D179,E179,F179,G179)))</f>
        <v/>
      </c>
      <c r="J179" s="11">
        <f>IF(I179="","",IF(I179="Concluída","Concluída",IF(I179&lt;TODAY(),"Atrasada",IF(I179=TODAY(),"Revisar hoje",IF(I179-TODAY()&lt;=3,"Nos próximos dias","Em dia")))))</f>
        <v/>
      </c>
    </row>
    <row r="180">
      <c r="A180" s="10" t="n"/>
      <c r="B180" s="10" t="n"/>
      <c r="C180" s="16" t="n"/>
      <c r="D180" s="17">
        <f>IF(C180="","",C180+1)</f>
        <v/>
      </c>
      <c r="E180" s="17">
        <f>IF(C180="","",C180+7)</f>
        <v/>
      </c>
      <c r="F180" s="17">
        <f>IF(C180="","",C180+15)</f>
        <v/>
      </c>
      <c r="G180" s="17">
        <f>IF(C180="","",C180+30)</f>
        <v/>
      </c>
      <c r="H180" s="10" t="n"/>
      <c r="I180" s="17">
        <f>IF(C180="","",IF(N(H180)&gt;=4,"Concluída",CHOOSE(N(H180)+1,D180,E180,F180,G180)))</f>
        <v/>
      </c>
      <c r="J180" s="11">
        <f>IF(I180="","",IF(I180="Concluída","Concluída",IF(I180&lt;TODAY(),"Atrasada",IF(I180=TODAY(),"Revisar hoje",IF(I180-TODAY()&lt;=3,"Nos próximos dias","Em dia")))))</f>
        <v/>
      </c>
    </row>
    <row r="181">
      <c r="A181" s="10" t="n"/>
      <c r="B181" s="10" t="n"/>
      <c r="C181" s="16" t="n"/>
      <c r="D181" s="17">
        <f>IF(C181="","",C181+1)</f>
        <v/>
      </c>
      <c r="E181" s="17">
        <f>IF(C181="","",C181+7)</f>
        <v/>
      </c>
      <c r="F181" s="17">
        <f>IF(C181="","",C181+15)</f>
        <v/>
      </c>
      <c r="G181" s="17">
        <f>IF(C181="","",C181+30)</f>
        <v/>
      </c>
      <c r="H181" s="10" t="n"/>
      <c r="I181" s="17">
        <f>IF(C181="","",IF(N(H181)&gt;=4,"Concluída",CHOOSE(N(H181)+1,D181,E181,F181,G181)))</f>
        <v/>
      </c>
      <c r="J181" s="11">
        <f>IF(I181="","",IF(I181="Concluída","Concluída",IF(I181&lt;TODAY(),"Atrasada",IF(I181=TODAY(),"Revisar hoje",IF(I181-TODAY()&lt;=3,"Nos próximos dias","Em dia")))))</f>
        <v/>
      </c>
    </row>
    <row r="182">
      <c r="A182" s="10" t="n"/>
      <c r="B182" s="10" t="n"/>
      <c r="C182" s="16" t="n"/>
      <c r="D182" s="17">
        <f>IF(C182="","",C182+1)</f>
        <v/>
      </c>
      <c r="E182" s="17">
        <f>IF(C182="","",C182+7)</f>
        <v/>
      </c>
      <c r="F182" s="17">
        <f>IF(C182="","",C182+15)</f>
        <v/>
      </c>
      <c r="G182" s="17">
        <f>IF(C182="","",C182+30)</f>
        <v/>
      </c>
      <c r="H182" s="10" t="n"/>
      <c r="I182" s="17">
        <f>IF(C182="","",IF(N(H182)&gt;=4,"Concluída",CHOOSE(N(H182)+1,D182,E182,F182,G182)))</f>
        <v/>
      </c>
      <c r="J182" s="11">
        <f>IF(I182="","",IF(I182="Concluída","Concluída",IF(I182&lt;TODAY(),"Atrasada",IF(I182=TODAY(),"Revisar hoje",IF(I182-TODAY()&lt;=3,"Nos próximos dias","Em dia")))))</f>
        <v/>
      </c>
    </row>
    <row r="183">
      <c r="A183" s="10" t="n"/>
      <c r="B183" s="10" t="n"/>
      <c r="C183" s="16" t="n"/>
      <c r="D183" s="17">
        <f>IF(C183="","",C183+1)</f>
        <v/>
      </c>
      <c r="E183" s="17">
        <f>IF(C183="","",C183+7)</f>
        <v/>
      </c>
      <c r="F183" s="17">
        <f>IF(C183="","",C183+15)</f>
        <v/>
      </c>
      <c r="G183" s="17">
        <f>IF(C183="","",C183+30)</f>
        <v/>
      </c>
      <c r="H183" s="10" t="n"/>
      <c r="I183" s="17">
        <f>IF(C183="","",IF(N(H183)&gt;=4,"Concluída",CHOOSE(N(H183)+1,D183,E183,F183,G183)))</f>
        <v/>
      </c>
      <c r="J183" s="11">
        <f>IF(I183="","",IF(I183="Concluída","Concluída",IF(I183&lt;TODAY(),"Atrasada",IF(I183=TODAY(),"Revisar hoje",IF(I183-TODAY()&lt;=3,"Nos próximos dias","Em dia")))))</f>
        <v/>
      </c>
    </row>
    <row r="184">
      <c r="A184" s="10" t="n"/>
      <c r="B184" s="10" t="n"/>
      <c r="C184" s="16" t="n"/>
      <c r="D184" s="17">
        <f>IF(C184="","",C184+1)</f>
        <v/>
      </c>
      <c r="E184" s="17">
        <f>IF(C184="","",C184+7)</f>
        <v/>
      </c>
      <c r="F184" s="17">
        <f>IF(C184="","",C184+15)</f>
        <v/>
      </c>
      <c r="G184" s="17">
        <f>IF(C184="","",C184+30)</f>
        <v/>
      </c>
      <c r="H184" s="10" t="n"/>
      <c r="I184" s="17">
        <f>IF(C184="","",IF(N(H184)&gt;=4,"Concluída",CHOOSE(N(H184)+1,D184,E184,F184,G184)))</f>
        <v/>
      </c>
      <c r="J184" s="11">
        <f>IF(I184="","",IF(I184="Concluída","Concluída",IF(I184&lt;TODAY(),"Atrasada",IF(I184=TODAY(),"Revisar hoje",IF(I184-TODAY()&lt;=3,"Nos próximos dias","Em dia")))))</f>
        <v/>
      </c>
    </row>
    <row r="185">
      <c r="A185" s="10" t="n"/>
      <c r="B185" s="10" t="n"/>
      <c r="C185" s="16" t="n"/>
      <c r="D185" s="17">
        <f>IF(C185="","",C185+1)</f>
        <v/>
      </c>
      <c r="E185" s="17">
        <f>IF(C185="","",C185+7)</f>
        <v/>
      </c>
      <c r="F185" s="17">
        <f>IF(C185="","",C185+15)</f>
        <v/>
      </c>
      <c r="G185" s="17">
        <f>IF(C185="","",C185+30)</f>
        <v/>
      </c>
      <c r="H185" s="10" t="n"/>
      <c r="I185" s="17">
        <f>IF(C185="","",IF(N(H185)&gt;=4,"Concluída",CHOOSE(N(H185)+1,D185,E185,F185,G185)))</f>
        <v/>
      </c>
      <c r="J185" s="11">
        <f>IF(I185="","",IF(I185="Concluída","Concluída",IF(I185&lt;TODAY(),"Atrasada",IF(I185=TODAY(),"Revisar hoje",IF(I185-TODAY()&lt;=3,"Nos próximos dias","Em dia")))))</f>
        <v/>
      </c>
    </row>
    <row r="186">
      <c r="A186" s="10" t="n"/>
      <c r="B186" s="10" t="n"/>
      <c r="C186" s="16" t="n"/>
      <c r="D186" s="17">
        <f>IF(C186="","",C186+1)</f>
        <v/>
      </c>
      <c r="E186" s="17">
        <f>IF(C186="","",C186+7)</f>
        <v/>
      </c>
      <c r="F186" s="17">
        <f>IF(C186="","",C186+15)</f>
        <v/>
      </c>
      <c r="G186" s="17">
        <f>IF(C186="","",C186+30)</f>
        <v/>
      </c>
      <c r="H186" s="10" t="n"/>
      <c r="I186" s="17">
        <f>IF(C186="","",IF(N(H186)&gt;=4,"Concluída",CHOOSE(N(H186)+1,D186,E186,F186,G186)))</f>
        <v/>
      </c>
      <c r="J186" s="11">
        <f>IF(I186="","",IF(I186="Concluída","Concluída",IF(I186&lt;TODAY(),"Atrasada",IF(I186=TODAY(),"Revisar hoje",IF(I186-TODAY()&lt;=3,"Nos próximos dias","Em dia")))))</f>
        <v/>
      </c>
    </row>
    <row r="187">
      <c r="A187" s="10" t="n"/>
      <c r="B187" s="10" t="n"/>
      <c r="C187" s="16" t="n"/>
      <c r="D187" s="17">
        <f>IF(C187="","",C187+1)</f>
        <v/>
      </c>
      <c r="E187" s="17">
        <f>IF(C187="","",C187+7)</f>
        <v/>
      </c>
      <c r="F187" s="17">
        <f>IF(C187="","",C187+15)</f>
        <v/>
      </c>
      <c r="G187" s="17">
        <f>IF(C187="","",C187+30)</f>
        <v/>
      </c>
      <c r="H187" s="10" t="n"/>
      <c r="I187" s="17">
        <f>IF(C187="","",IF(N(H187)&gt;=4,"Concluída",CHOOSE(N(H187)+1,D187,E187,F187,G187)))</f>
        <v/>
      </c>
      <c r="J187" s="11">
        <f>IF(I187="","",IF(I187="Concluída","Concluída",IF(I187&lt;TODAY(),"Atrasada",IF(I187=TODAY(),"Revisar hoje",IF(I187-TODAY()&lt;=3,"Nos próximos dias","Em dia")))))</f>
        <v/>
      </c>
    </row>
    <row r="188">
      <c r="A188" s="10" t="n"/>
      <c r="B188" s="10" t="n"/>
      <c r="C188" s="16" t="n"/>
      <c r="D188" s="17">
        <f>IF(C188="","",C188+1)</f>
        <v/>
      </c>
      <c r="E188" s="17">
        <f>IF(C188="","",C188+7)</f>
        <v/>
      </c>
      <c r="F188" s="17">
        <f>IF(C188="","",C188+15)</f>
        <v/>
      </c>
      <c r="G188" s="17">
        <f>IF(C188="","",C188+30)</f>
        <v/>
      </c>
      <c r="H188" s="10" t="n"/>
      <c r="I188" s="17">
        <f>IF(C188="","",IF(N(H188)&gt;=4,"Concluída",CHOOSE(N(H188)+1,D188,E188,F188,G188)))</f>
        <v/>
      </c>
      <c r="J188" s="11">
        <f>IF(I188="","",IF(I188="Concluída","Concluída",IF(I188&lt;TODAY(),"Atrasada",IF(I188=TODAY(),"Revisar hoje",IF(I188-TODAY()&lt;=3,"Nos próximos dias","Em dia")))))</f>
        <v/>
      </c>
    </row>
    <row r="189">
      <c r="A189" s="10" t="n"/>
      <c r="B189" s="10" t="n"/>
      <c r="C189" s="16" t="n"/>
      <c r="D189" s="17">
        <f>IF(C189="","",C189+1)</f>
        <v/>
      </c>
      <c r="E189" s="17">
        <f>IF(C189="","",C189+7)</f>
        <v/>
      </c>
      <c r="F189" s="17">
        <f>IF(C189="","",C189+15)</f>
        <v/>
      </c>
      <c r="G189" s="17">
        <f>IF(C189="","",C189+30)</f>
        <v/>
      </c>
      <c r="H189" s="10" t="n"/>
      <c r="I189" s="17">
        <f>IF(C189="","",IF(N(H189)&gt;=4,"Concluída",CHOOSE(N(H189)+1,D189,E189,F189,G189)))</f>
        <v/>
      </c>
      <c r="J189" s="11">
        <f>IF(I189="","",IF(I189="Concluída","Concluída",IF(I189&lt;TODAY(),"Atrasada",IF(I189=TODAY(),"Revisar hoje",IF(I189-TODAY()&lt;=3,"Nos próximos dias","Em dia")))))</f>
        <v/>
      </c>
    </row>
    <row r="190">
      <c r="A190" s="10" t="n"/>
      <c r="B190" s="10" t="n"/>
      <c r="C190" s="16" t="n"/>
      <c r="D190" s="17">
        <f>IF(C190="","",C190+1)</f>
        <v/>
      </c>
      <c r="E190" s="17">
        <f>IF(C190="","",C190+7)</f>
        <v/>
      </c>
      <c r="F190" s="17">
        <f>IF(C190="","",C190+15)</f>
        <v/>
      </c>
      <c r="G190" s="17">
        <f>IF(C190="","",C190+30)</f>
        <v/>
      </c>
      <c r="H190" s="10" t="n"/>
      <c r="I190" s="17">
        <f>IF(C190="","",IF(N(H190)&gt;=4,"Concluída",CHOOSE(N(H190)+1,D190,E190,F190,G190)))</f>
        <v/>
      </c>
      <c r="J190" s="11">
        <f>IF(I190="","",IF(I190="Concluída","Concluída",IF(I190&lt;TODAY(),"Atrasada",IF(I190=TODAY(),"Revisar hoje",IF(I190-TODAY()&lt;=3,"Nos próximos dias","Em dia")))))</f>
        <v/>
      </c>
    </row>
    <row r="191">
      <c r="A191" s="10" t="n"/>
      <c r="B191" s="10" t="n"/>
      <c r="C191" s="16" t="n"/>
      <c r="D191" s="17">
        <f>IF(C191="","",C191+1)</f>
        <v/>
      </c>
      <c r="E191" s="17">
        <f>IF(C191="","",C191+7)</f>
        <v/>
      </c>
      <c r="F191" s="17">
        <f>IF(C191="","",C191+15)</f>
        <v/>
      </c>
      <c r="G191" s="17">
        <f>IF(C191="","",C191+30)</f>
        <v/>
      </c>
      <c r="H191" s="10" t="n"/>
      <c r="I191" s="17">
        <f>IF(C191="","",IF(N(H191)&gt;=4,"Concluída",CHOOSE(N(H191)+1,D191,E191,F191,G191)))</f>
        <v/>
      </c>
      <c r="J191" s="11">
        <f>IF(I191="","",IF(I191="Concluída","Concluída",IF(I191&lt;TODAY(),"Atrasada",IF(I191=TODAY(),"Revisar hoje",IF(I191-TODAY()&lt;=3,"Nos próximos dias","Em dia")))))</f>
        <v/>
      </c>
    </row>
    <row r="192">
      <c r="A192" s="10" t="n"/>
      <c r="B192" s="10" t="n"/>
      <c r="C192" s="16" t="n"/>
      <c r="D192" s="17">
        <f>IF(C192="","",C192+1)</f>
        <v/>
      </c>
      <c r="E192" s="17">
        <f>IF(C192="","",C192+7)</f>
        <v/>
      </c>
      <c r="F192" s="17">
        <f>IF(C192="","",C192+15)</f>
        <v/>
      </c>
      <c r="G192" s="17">
        <f>IF(C192="","",C192+30)</f>
        <v/>
      </c>
      <c r="H192" s="10" t="n"/>
      <c r="I192" s="17">
        <f>IF(C192="","",IF(N(H192)&gt;=4,"Concluída",CHOOSE(N(H192)+1,D192,E192,F192,G192)))</f>
        <v/>
      </c>
      <c r="J192" s="11">
        <f>IF(I192="","",IF(I192="Concluída","Concluída",IF(I192&lt;TODAY(),"Atrasada",IF(I192=TODAY(),"Revisar hoje",IF(I192-TODAY()&lt;=3,"Nos próximos dias","Em dia")))))</f>
        <v/>
      </c>
    </row>
    <row r="193">
      <c r="A193" s="10" t="n"/>
      <c r="B193" s="10" t="n"/>
      <c r="C193" s="16" t="n"/>
      <c r="D193" s="17">
        <f>IF(C193="","",C193+1)</f>
        <v/>
      </c>
      <c r="E193" s="17">
        <f>IF(C193="","",C193+7)</f>
        <v/>
      </c>
      <c r="F193" s="17">
        <f>IF(C193="","",C193+15)</f>
        <v/>
      </c>
      <c r="G193" s="17">
        <f>IF(C193="","",C193+30)</f>
        <v/>
      </c>
      <c r="H193" s="10" t="n"/>
      <c r="I193" s="17">
        <f>IF(C193="","",IF(N(H193)&gt;=4,"Concluída",CHOOSE(N(H193)+1,D193,E193,F193,G193)))</f>
        <v/>
      </c>
      <c r="J193" s="11">
        <f>IF(I193="","",IF(I193="Concluída","Concluída",IF(I193&lt;TODAY(),"Atrasada",IF(I193=TODAY(),"Revisar hoje",IF(I193-TODAY()&lt;=3,"Nos próximos dias","Em dia")))))</f>
        <v/>
      </c>
    </row>
    <row r="194">
      <c r="A194" s="10" t="n"/>
      <c r="B194" s="10" t="n"/>
      <c r="C194" s="16" t="n"/>
      <c r="D194" s="17">
        <f>IF(C194="","",C194+1)</f>
        <v/>
      </c>
      <c r="E194" s="17">
        <f>IF(C194="","",C194+7)</f>
        <v/>
      </c>
      <c r="F194" s="17">
        <f>IF(C194="","",C194+15)</f>
        <v/>
      </c>
      <c r="G194" s="17">
        <f>IF(C194="","",C194+30)</f>
        <v/>
      </c>
      <c r="H194" s="10" t="n"/>
      <c r="I194" s="17">
        <f>IF(C194="","",IF(N(H194)&gt;=4,"Concluída",CHOOSE(N(H194)+1,D194,E194,F194,G194)))</f>
        <v/>
      </c>
      <c r="J194" s="11">
        <f>IF(I194="","",IF(I194="Concluída","Concluída",IF(I194&lt;TODAY(),"Atrasada",IF(I194=TODAY(),"Revisar hoje",IF(I194-TODAY()&lt;=3,"Nos próximos dias","Em dia")))))</f>
        <v/>
      </c>
    </row>
    <row r="195">
      <c r="A195" s="10" t="n"/>
      <c r="B195" s="10" t="n"/>
      <c r="C195" s="16" t="n"/>
      <c r="D195" s="17">
        <f>IF(C195="","",C195+1)</f>
        <v/>
      </c>
      <c r="E195" s="17">
        <f>IF(C195="","",C195+7)</f>
        <v/>
      </c>
      <c r="F195" s="17">
        <f>IF(C195="","",C195+15)</f>
        <v/>
      </c>
      <c r="G195" s="17">
        <f>IF(C195="","",C195+30)</f>
        <v/>
      </c>
      <c r="H195" s="10" t="n"/>
      <c r="I195" s="17">
        <f>IF(C195="","",IF(N(H195)&gt;=4,"Concluída",CHOOSE(N(H195)+1,D195,E195,F195,G195)))</f>
        <v/>
      </c>
      <c r="J195" s="11">
        <f>IF(I195="","",IF(I195="Concluída","Concluída",IF(I195&lt;TODAY(),"Atrasada",IF(I195=TODAY(),"Revisar hoje",IF(I195-TODAY()&lt;=3,"Nos próximos dias","Em dia")))))</f>
        <v/>
      </c>
    </row>
    <row r="196">
      <c r="A196" s="10" t="n"/>
      <c r="B196" s="10" t="n"/>
      <c r="C196" s="16" t="n"/>
      <c r="D196" s="17">
        <f>IF(C196="","",C196+1)</f>
        <v/>
      </c>
      <c r="E196" s="17">
        <f>IF(C196="","",C196+7)</f>
        <v/>
      </c>
      <c r="F196" s="17">
        <f>IF(C196="","",C196+15)</f>
        <v/>
      </c>
      <c r="G196" s="17">
        <f>IF(C196="","",C196+30)</f>
        <v/>
      </c>
      <c r="H196" s="10" t="n"/>
      <c r="I196" s="17">
        <f>IF(C196="","",IF(N(H196)&gt;=4,"Concluída",CHOOSE(N(H196)+1,D196,E196,F196,G196)))</f>
        <v/>
      </c>
      <c r="J196" s="11">
        <f>IF(I196="","",IF(I196="Concluída","Concluída",IF(I196&lt;TODAY(),"Atrasada",IF(I196=TODAY(),"Revisar hoje",IF(I196-TODAY()&lt;=3,"Nos próximos dias","Em dia")))))</f>
        <v/>
      </c>
    </row>
    <row r="197">
      <c r="A197" s="10" t="n"/>
      <c r="B197" s="10" t="n"/>
      <c r="C197" s="16" t="n"/>
      <c r="D197" s="17">
        <f>IF(C197="","",C197+1)</f>
        <v/>
      </c>
      <c r="E197" s="17">
        <f>IF(C197="","",C197+7)</f>
        <v/>
      </c>
      <c r="F197" s="17">
        <f>IF(C197="","",C197+15)</f>
        <v/>
      </c>
      <c r="G197" s="17">
        <f>IF(C197="","",C197+30)</f>
        <v/>
      </c>
      <c r="H197" s="10" t="n"/>
      <c r="I197" s="17">
        <f>IF(C197="","",IF(N(H197)&gt;=4,"Concluída",CHOOSE(N(H197)+1,D197,E197,F197,G197)))</f>
        <v/>
      </c>
      <c r="J197" s="11">
        <f>IF(I197="","",IF(I197="Concluída","Concluída",IF(I197&lt;TODAY(),"Atrasada",IF(I197=TODAY(),"Revisar hoje",IF(I197-TODAY()&lt;=3,"Nos próximos dias","Em dia")))))</f>
        <v/>
      </c>
    </row>
    <row r="198">
      <c r="A198" s="10" t="n"/>
      <c r="B198" s="10" t="n"/>
      <c r="C198" s="16" t="n"/>
      <c r="D198" s="17">
        <f>IF(C198="","",C198+1)</f>
        <v/>
      </c>
      <c r="E198" s="17">
        <f>IF(C198="","",C198+7)</f>
        <v/>
      </c>
      <c r="F198" s="17">
        <f>IF(C198="","",C198+15)</f>
        <v/>
      </c>
      <c r="G198" s="17">
        <f>IF(C198="","",C198+30)</f>
        <v/>
      </c>
      <c r="H198" s="10" t="n"/>
      <c r="I198" s="17">
        <f>IF(C198="","",IF(N(H198)&gt;=4,"Concluída",CHOOSE(N(H198)+1,D198,E198,F198,G198)))</f>
        <v/>
      </c>
      <c r="J198" s="11">
        <f>IF(I198="","",IF(I198="Concluída","Concluída",IF(I198&lt;TODAY(),"Atrasada",IF(I198=TODAY(),"Revisar hoje",IF(I198-TODAY()&lt;=3,"Nos próximos dias","Em dia")))))</f>
        <v/>
      </c>
    </row>
    <row r="199">
      <c r="A199" s="10" t="n"/>
      <c r="B199" s="10" t="n"/>
      <c r="C199" s="16" t="n"/>
      <c r="D199" s="17">
        <f>IF(C199="","",C199+1)</f>
        <v/>
      </c>
      <c r="E199" s="17">
        <f>IF(C199="","",C199+7)</f>
        <v/>
      </c>
      <c r="F199" s="17">
        <f>IF(C199="","",C199+15)</f>
        <v/>
      </c>
      <c r="G199" s="17">
        <f>IF(C199="","",C199+30)</f>
        <v/>
      </c>
      <c r="H199" s="10" t="n"/>
      <c r="I199" s="17">
        <f>IF(C199="","",IF(N(H199)&gt;=4,"Concluída",CHOOSE(N(H199)+1,D199,E199,F199,G199)))</f>
        <v/>
      </c>
      <c r="J199" s="11">
        <f>IF(I199="","",IF(I199="Concluída","Concluída",IF(I199&lt;TODAY(),"Atrasada",IF(I199=TODAY(),"Revisar hoje",IF(I199-TODAY()&lt;=3,"Nos próximos dias","Em dia")))))</f>
        <v/>
      </c>
    </row>
    <row r="200">
      <c r="A200" s="10" t="n"/>
      <c r="B200" s="10" t="n"/>
      <c r="C200" s="16" t="n"/>
      <c r="D200" s="17">
        <f>IF(C200="","",C200+1)</f>
        <v/>
      </c>
      <c r="E200" s="17">
        <f>IF(C200="","",C200+7)</f>
        <v/>
      </c>
      <c r="F200" s="17">
        <f>IF(C200="","",C200+15)</f>
        <v/>
      </c>
      <c r="G200" s="17">
        <f>IF(C200="","",C200+30)</f>
        <v/>
      </c>
      <c r="H200" s="10" t="n"/>
      <c r="I200" s="17">
        <f>IF(C200="","",IF(N(H200)&gt;=4,"Concluída",CHOOSE(N(H200)+1,D200,E200,F200,G200)))</f>
        <v/>
      </c>
      <c r="J200" s="11">
        <f>IF(I200="","",IF(I200="Concluída","Concluída",IF(I200&lt;TODAY(),"Atrasada",IF(I200=TODAY(),"Revisar hoje",IF(I200-TODAY()&lt;=3,"Nos próximos dias","Em dia")))))</f>
        <v/>
      </c>
    </row>
    <row r="201">
      <c r="A201" s="10" t="n"/>
      <c r="B201" s="10" t="n"/>
      <c r="C201" s="16" t="n"/>
      <c r="D201" s="17">
        <f>IF(C201="","",C201+1)</f>
        <v/>
      </c>
      <c r="E201" s="17">
        <f>IF(C201="","",C201+7)</f>
        <v/>
      </c>
      <c r="F201" s="17">
        <f>IF(C201="","",C201+15)</f>
        <v/>
      </c>
      <c r="G201" s="17">
        <f>IF(C201="","",C201+30)</f>
        <v/>
      </c>
      <c r="H201" s="10" t="n"/>
      <c r="I201" s="17">
        <f>IF(C201="","",IF(N(H201)&gt;=4,"Concluída",CHOOSE(N(H201)+1,D201,E201,F201,G201)))</f>
        <v/>
      </c>
      <c r="J201" s="11">
        <f>IF(I201="","",IF(I201="Concluída","Concluída",IF(I201&lt;TODAY(),"Atrasada",IF(I201=TODAY(),"Revisar hoje",IF(I201-TODAY()&lt;=3,"Nos próximos dias","Em dia")))))</f>
        <v/>
      </c>
    </row>
    <row r="202">
      <c r="A202" s="10" t="n"/>
      <c r="B202" s="10" t="n"/>
      <c r="C202" s="16" t="n"/>
      <c r="D202" s="17">
        <f>IF(C202="","",C202+1)</f>
        <v/>
      </c>
      <c r="E202" s="17">
        <f>IF(C202="","",C202+7)</f>
        <v/>
      </c>
      <c r="F202" s="17">
        <f>IF(C202="","",C202+15)</f>
        <v/>
      </c>
      <c r="G202" s="17">
        <f>IF(C202="","",C202+30)</f>
        <v/>
      </c>
      <c r="H202" s="10" t="n"/>
      <c r="I202" s="17">
        <f>IF(C202="","",IF(N(H202)&gt;=4,"Concluída",CHOOSE(N(H202)+1,D202,E202,F202,G202)))</f>
        <v/>
      </c>
      <c r="J202" s="11">
        <f>IF(I202="","",IF(I202="Concluída","Concluída",IF(I202&lt;TODAY(),"Atrasada",IF(I202=TODAY(),"Revisar hoje",IF(I202-TODAY()&lt;=3,"Nos próximos dias","Em dia")))))</f>
        <v/>
      </c>
    </row>
    <row r="203">
      <c r="A203" s="10" t="n"/>
      <c r="B203" s="10" t="n"/>
      <c r="C203" s="16" t="n"/>
      <c r="D203" s="17">
        <f>IF(C203="","",C203+1)</f>
        <v/>
      </c>
      <c r="E203" s="17">
        <f>IF(C203="","",C203+7)</f>
        <v/>
      </c>
      <c r="F203" s="17">
        <f>IF(C203="","",C203+15)</f>
        <v/>
      </c>
      <c r="G203" s="17">
        <f>IF(C203="","",C203+30)</f>
        <v/>
      </c>
      <c r="H203" s="10" t="n"/>
      <c r="I203" s="17">
        <f>IF(C203="","",IF(N(H203)&gt;=4,"Concluída",CHOOSE(N(H203)+1,D203,E203,F203,G203)))</f>
        <v/>
      </c>
      <c r="J203" s="11">
        <f>IF(I203="","",IF(I203="Concluída","Concluída",IF(I203&lt;TODAY(),"Atrasada",IF(I203=TODAY(),"Revisar hoje",IF(I203-TODAY()&lt;=3,"Nos próximos dias","Em dia")))))</f>
        <v/>
      </c>
    </row>
    <row r="204">
      <c r="A204" s="10" t="n"/>
      <c r="B204" s="10" t="n"/>
      <c r="C204" s="16" t="n"/>
      <c r="D204" s="17">
        <f>IF(C204="","",C204+1)</f>
        <v/>
      </c>
      <c r="E204" s="17">
        <f>IF(C204="","",C204+7)</f>
        <v/>
      </c>
      <c r="F204" s="17">
        <f>IF(C204="","",C204+15)</f>
        <v/>
      </c>
      <c r="G204" s="17">
        <f>IF(C204="","",C204+30)</f>
        <v/>
      </c>
      <c r="H204" s="10" t="n"/>
      <c r="I204" s="17">
        <f>IF(C204="","",IF(N(H204)&gt;=4,"Concluída",CHOOSE(N(H204)+1,D204,E204,F204,G204)))</f>
        <v/>
      </c>
      <c r="J204" s="11">
        <f>IF(I204="","",IF(I204="Concluída","Concluída",IF(I204&lt;TODAY(),"Atrasada",IF(I204=TODAY(),"Revisar hoje",IF(I204-TODAY()&lt;=3,"Nos próximos dias","Em dia")))))</f>
        <v/>
      </c>
    </row>
    <row r="205">
      <c r="A205" s="10" t="n"/>
      <c r="B205" s="10" t="n"/>
      <c r="C205" s="16" t="n"/>
      <c r="D205" s="17">
        <f>IF(C205="","",C205+1)</f>
        <v/>
      </c>
      <c r="E205" s="17">
        <f>IF(C205="","",C205+7)</f>
        <v/>
      </c>
      <c r="F205" s="17">
        <f>IF(C205="","",C205+15)</f>
        <v/>
      </c>
      <c r="G205" s="17">
        <f>IF(C205="","",C205+30)</f>
        <v/>
      </c>
      <c r="H205" s="10" t="n"/>
      <c r="I205" s="17">
        <f>IF(C205="","",IF(N(H205)&gt;=4,"Concluída",CHOOSE(N(H205)+1,D205,E205,F205,G205)))</f>
        <v/>
      </c>
      <c r="J205" s="11">
        <f>IF(I205="","",IF(I205="Concluída","Concluída",IF(I205&lt;TODAY(),"Atrasada",IF(I205=TODAY(),"Revisar hoje",IF(I205-TODAY()&lt;=3,"Nos próximos dias","Em dia")))))</f>
        <v/>
      </c>
    </row>
    <row r="206">
      <c r="A206" s="10" t="n"/>
      <c r="B206" s="10" t="n"/>
      <c r="C206" s="16" t="n"/>
      <c r="D206" s="17">
        <f>IF(C206="","",C206+1)</f>
        <v/>
      </c>
      <c r="E206" s="17">
        <f>IF(C206="","",C206+7)</f>
        <v/>
      </c>
      <c r="F206" s="17">
        <f>IF(C206="","",C206+15)</f>
        <v/>
      </c>
      <c r="G206" s="17">
        <f>IF(C206="","",C206+30)</f>
        <v/>
      </c>
      <c r="H206" s="10" t="n"/>
      <c r="I206" s="17">
        <f>IF(C206="","",IF(N(H206)&gt;=4,"Concluída",CHOOSE(N(H206)+1,D206,E206,F206,G206)))</f>
        <v/>
      </c>
      <c r="J206" s="11">
        <f>IF(I206="","",IF(I206="Concluída","Concluída",IF(I206&lt;TODAY(),"Atrasada",IF(I206=TODAY(),"Revisar hoje",IF(I206-TODAY()&lt;=3,"Nos próximos dias","Em dia")))))</f>
        <v/>
      </c>
    </row>
    <row r="207">
      <c r="A207" s="10" t="n"/>
      <c r="B207" s="10" t="n"/>
      <c r="C207" s="16" t="n"/>
      <c r="D207" s="17">
        <f>IF(C207="","",C207+1)</f>
        <v/>
      </c>
      <c r="E207" s="17">
        <f>IF(C207="","",C207+7)</f>
        <v/>
      </c>
      <c r="F207" s="17">
        <f>IF(C207="","",C207+15)</f>
        <v/>
      </c>
      <c r="G207" s="17">
        <f>IF(C207="","",C207+30)</f>
        <v/>
      </c>
      <c r="H207" s="10" t="n"/>
      <c r="I207" s="17">
        <f>IF(C207="","",IF(N(H207)&gt;=4,"Concluída",CHOOSE(N(H207)+1,D207,E207,F207,G207)))</f>
        <v/>
      </c>
      <c r="J207" s="11">
        <f>IF(I207="","",IF(I207="Concluída","Concluída",IF(I207&lt;TODAY(),"Atrasada",IF(I207=TODAY(),"Revisar hoje",IF(I207-TODAY()&lt;=3,"Nos próximos dias","Em dia")))))</f>
        <v/>
      </c>
    </row>
    <row r="208">
      <c r="A208" s="10" t="n"/>
      <c r="B208" s="10" t="n"/>
      <c r="C208" s="16" t="n"/>
      <c r="D208" s="17">
        <f>IF(C208="","",C208+1)</f>
        <v/>
      </c>
      <c r="E208" s="17">
        <f>IF(C208="","",C208+7)</f>
        <v/>
      </c>
      <c r="F208" s="17">
        <f>IF(C208="","",C208+15)</f>
        <v/>
      </c>
      <c r="G208" s="17">
        <f>IF(C208="","",C208+30)</f>
        <v/>
      </c>
      <c r="H208" s="10" t="n"/>
      <c r="I208" s="17">
        <f>IF(C208="","",IF(N(H208)&gt;=4,"Concluída",CHOOSE(N(H208)+1,D208,E208,F208,G208)))</f>
        <v/>
      </c>
      <c r="J208" s="11">
        <f>IF(I208="","",IF(I208="Concluída","Concluída",IF(I208&lt;TODAY(),"Atrasada",IF(I208=TODAY(),"Revisar hoje",IF(I208-TODAY()&lt;=3,"Nos próximos dias","Em dia")))))</f>
        <v/>
      </c>
    </row>
    <row r="209">
      <c r="A209" s="10" t="n"/>
      <c r="B209" s="10" t="n"/>
      <c r="C209" s="16" t="n"/>
      <c r="D209" s="17">
        <f>IF(C209="","",C209+1)</f>
        <v/>
      </c>
      <c r="E209" s="17">
        <f>IF(C209="","",C209+7)</f>
        <v/>
      </c>
      <c r="F209" s="17">
        <f>IF(C209="","",C209+15)</f>
        <v/>
      </c>
      <c r="G209" s="17">
        <f>IF(C209="","",C209+30)</f>
        <v/>
      </c>
      <c r="H209" s="10" t="n"/>
      <c r="I209" s="17">
        <f>IF(C209="","",IF(N(H209)&gt;=4,"Concluída",CHOOSE(N(H209)+1,D209,E209,F209,G209)))</f>
        <v/>
      </c>
      <c r="J209" s="11">
        <f>IF(I209="","",IF(I209="Concluída","Concluída",IF(I209&lt;TODAY(),"Atrasada",IF(I209=TODAY(),"Revisar hoje",IF(I209-TODAY()&lt;=3,"Nos próximos dias","Em dia")))))</f>
        <v/>
      </c>
    </row>
    <row r="210">
      <c r="A210" s="10" t="n"/>
      <c r="B210" s="10" t="n"/>
      <c r="C210" s="16" t="n"/>
      <c r="D210" s="17">
        <f>IF(C210="","",C210+1)</f>
        <v/>
      </c>
      <c r="E210" s="17">
        <f>IF(C210="","",C210+7)</f>
        <v/>
      </c>
      <c r="F210" s="17">
        <f>IF(C210="","",C210+15)</f>
        <v/>
      </c>
      <c r="G210" s="17">
        <f>IF(C210="","",C210+30)</f>
        <v/>
      </c>
      <c r="H210" s="10" t="n"/>
      <c r="I210" s="17">
        <f>IF(C210="","",IF(N(H210)&gt;=4,"Concluída",CHOOSE(N(H210)+1,D210,E210,F210,G210)))</f>
        <v/>
      </c>
      <c r="J210" s="11">
        <f>IF(I210="","",IF(I210="Concluída","Concluída",IF(I210&lt;TODAY(),"Atrasada",IF(I210=TODAY(),"Revisar hoje",IF(I210-TODAY()&lt;=3,"Nos próximos dias","Em dia")))))</f>
        <v/>
      </c>
    </row>
    <row r="211">
      <c r="A211" s="10" t="n"/>
      <c r="B211" s="10" t="n"/>
      <c r="C211" s="16" t="n"/>
      <c r="D211" s="17">
        <f>IF(C211="","",C211+1)</f>
        <v/>
      </c>
      <c r="E211" s="17">
        <f>IF(C211="","",C211+7)</f>
        <v/>
      </c>
      <c r="F211" s="17">
        <f>IF(C211="","",C211+15)</f>
        <v/>
      </c>
      <c r="G211" s="17">
        <f>IF(C211="","",C211+30)</f>
        <v/>
      </c>
      <c r="H211" s="10" t="n"/>
      <c r="I211" s="17">
        <f>IF(C211="","",IF(N(H211)&gt;=4,"Concluída",CHOOSE(N(H211)+1,D211,E211,F211,G211)))</f>
        <v/>
      </c>
      <c r="J211" s="11">
        <f>IF(I211="","",IF(I211="Concluída","Concluída",IF(I211&lt;TODAY(),"Atrasada",IF(I211=TODAY(),"Revisar hoje",IF(I211-TODAY()&lt;=3,"Nos próximos dias","Em dia")))))</f>
        <v/>
      </c>
    </row>
    <row r="212">
      <c r="A212" s="10" t="n"/>
      <c r="B212" s="10" t="n"/>
      <c r="C212" s="16" t="n"/>
      <c r="D212" s="17">
        <f>IF(C212="","",C212+1)</f>
        <v/>
      </c>
      <c r="E212" s="17">
        <f>IF(C212="","",C212+7)</f>
        <v/>
      </c>
      <c r="F212" s="17">
        <f>IF(C212="","",C212+15)</f>
        <v/>
      </c>
      <c r="G212" s="17">
        <f>IF(C212="","",C212+30)</f>
        <v/>
      </c>
      <c r="H212" s="10" t="n"/>
      <c r="I212" s="17">
        <f>IF(C212="","",IF(N(H212)&gt;=4,"Concluída",CHOOSE(N(H212)+1,D212,E212,F212,G212)))</f>
        <v/>
      </c>
      <c r="J212" s="11">
        <f>IF(I212="","",IF(I212="Concluída","Concluída",IF(I212&lt;TODAY(),"Atrasada",IF(I212=TODAY(),"Revisar hoje",IF(I212-TODAY()&lt;=3,"Nos próximos dias","Em dia")))))</f>
        <v/>
      </c>
    </row>
    <row r="213">
      <c r="A213" s="10" t="n"/>
      <c r="B213" s="10" t="n"/>
      <c r="C213" s="16" t="n"/>
      <c r="D213" s="17">
        <f>IF(C213="","",C213+1)</f>
        <v/>
      </c>
      <c r="E213" s="17">
        <f>IF(C213="","",C213+7)</f>
        <v/>
      </c>
      <c r="F213" s="17">
        <f>IF(C213="","",C213+15)</f>
        <v/>
      </c>
      <c r="G213" s="17">
        <f>IF(C213="","",C213+30)</f>
        <v/>
      </c>
      <c r="H213" s="10" t="n"/>
      <c r="I213" s="17">
        <f>IF(C213="","",IF(N(H213)&gt;=4,"Concluída",CHOOSE(N(H213)+1,D213,E213,F213,G213)))</f>
        <v/>
      </c>
      <c r="J213" s="11">
        <f>IF(I213="","",IF(I213="Concluída","Concluída",IF(I213&lt;TODAY(),"Atrasada",IF(I213=TODAY(),"Revisar hoje",IF(I213-TODAY()&lt;=3,"Nos próximos dias","Em dia")))))</f>
        <v/>
      </c>
    </row>
    <row r="214">
      <c r="A214" s="10" t="n"/>
      <c r="B214" s="10" t="n"/>
      <c r="C214" s="16" t="n"/>
      <c r="D214" s="17">
        <f>IF(C214="","",C214+1)</f>
        <v/>
      </c>
      <c r="E214" s="17">
        <f>IF(C214="","",C214+7)</f>
        <v/>
      </c>
      <c r="F214" s="17">
        <f>IF(C214="","",C214+15)</f>
        <v/>
      </c>
      <c r="G214" s="17">
        <f>IF(C214="","",C214+30)</f>
        <v/>
      </c>
      <c r="H214" s="10" t="n"/>
      <c r="I214" s="17">
        <f>IF(C214="","",IF(N(H214)&gt;=4,"Concluída",CHOOSE(N(H214)+1,D214,E214,F214,G214)))</f>
        <v/>
      </c>
      <c r="J214" s="11">
        <f>IF(I214="","",IF(I214="Concluída","Concluída",IF(I214&lt;TODAY(),"Atrasada",IF(I214=TODAY(),"Revisar hoje",IF(I214-TODAY()&lt;=3,"Nos próximos dias","Em dia")))))</f>
        <v/>
      </c>
    </row>
    <row r="215">
      <c r="A215" s="10" t="n"/>
      <c r="B215" s="10" t="n"/>
      <c r="C215" s="16" t="n"/>
      <c r="D215" s="17">
        <f>IF(C215="","",C215+1)</f>
        <v/>
      </c>
      <c r="E215" s="17">
        <f>IF(C215="","",C215+7)</f>
        <v/>
      </c>
      <c r="F215" s="17">
        <f>IF(C215="","",C215+15)</f>
        <v/>
      </c>
      <c r="G215" s="17">
        <f>IF(C215="","",C215+30)</f>
        <v/>
      </c>
      <c r="H215" s="10" t="n"/>
      <c r="I215" s="17">
        <f>IF(C215="","",IF(N(H215)&gt;=4,"Concluída",CHOOSE(N(H215)+1,D215,E215,F215,G215)))</f>
        <v/>
      </c>
      <c r="J215" s="11">
        <f>IF(I215="","",IF(I215="Concluída","Concluída",IF(I215&lt;TODAY(),"Atrasada",IF(I215=TODAY(),"Revisar hoje",IF(I215-TODAY()&lt;=3,"Nos próximos dias","Em dia")))))</f>
        <v/>
      </c>
    </row>
    <row r="216">
      <c r="A216" s="10" t="n"/>
      <c r="B216" s="10" t="n"/>
      <c r="C216" s="16" t="n"/>
      <c r="D216" s="17">
        <f>IF(C216="","",C216+1)</f>
        <v/>
      </c>
      <c r="E216" s="17">
        <f>IF(C216="","",C216+7)</f>
        <v/>
      </c>
      <c r="F216" s="17">
        <f>IF(C216="","",C216+15)</f>
        <v/>
      </c>
      <c r="G216" s="17">
        <f>IF(C216="","",C216+30)</f>
        <v/>
      </c>
      <c r="H216" s="10" t="n"/>
      <c r="I216" s="17">
        <f>IF(C216="","",IF(N(H216)&gt;=4,"Concluída",CHOOSE(N(H216)+1,D216,E216,F216,G216)))</f>
        <v/>
      </c>
      <c r="J216" s="11">
        <f>IF(I216="","",IF(I216="Concluída","Concluída",IF(I216&lt;TODAY(),"Atrasada",IF(I216=TODAY(),"Revisar hoje",IF(I216-TODAY()&lt;=3,"Nos próximos dias","Em dia")))))</f>
        <v/>
      </c>
    </row>
    <row r="217">
      <c r="A217" s="10" t="n"/>
      <c r="B217" s="10" t="n"/>
      <c r="C217" s="16" t="n"/>
      <c r="D217" s="17">
        <f>IF(C217="","",C217+1)</f>
        <v/>
      </c>
      <c r="E217" s="17">
        <f>IF(C217="","",C217+7)</f>
        <v/>
      </c>
      <c r="F217" s="17">
        <f>IF(C217="","",C217+15)</f>
        <v/>
      </c>
      <c r="G217" s="17">
        <f>IF(C217="","",C217+30)</f>
        <v/>
      </c>
      <c r="H217" s="10" t="n"/>
      <c r="I217" s="17">
        <f>IF(C217="","",IF(N(H217)&gt;=4,"Concluída",CHOOSE(N(H217)+1,D217,E217,F217,G217)))</f>
        <v/>
      </c>
      <c r="J217" s="11">
        <f>IF(I217="","",IF(I217="Concluída","Concluída",IF(I217&lt;TODAY(),"Atrasada",IF(I217=TODAY(),"Revisar hoje",IF(I217-TODAY()&lt;=3,"Nos próximos dias","Em dia")))))</f>
        <v/>
      </c>
    </row>
    <row r="218">
      <c r="A218" s="10" t="n"/>
      <c r="B218" s="10" t="n"/>
      <c r="C218" s="16" t="n"/>
      <c r="D218" s="17">
        <f>IF(C218="","",C218+1)</f>
        <v/>
      </c>
      <c r="E218" s="17">
        <f>IF(C218="","",C218+7)</f>
        <v/>
      </c>
      <c r="F218" s="17">
        <f>IF(C218="","",C218+15)</f>
        <v/>
      </c>
      <c r="G218" s="17">
        <f>IF(C218="","",C218+30)</f>
        <v/>
      </c>
      <c r="H218" s="10" t="n"/>
      <c r="I218" s="17">
        <f>IF(C218="","",IF(N(H218)&gt;=4,"Concluída",CHOOSE(N(H218)+1,D218,E218,F218,G218)))</f>
        <v/>
      </c>
      <c r="J218" s="11">
        <f>IF(I218="","",IF(I218="Concluída","Concluída",IF(I218&lt;TODAY(),"Atrasada",IF(I218=TODAY(),"Revisar hoje",IF(I218-TODAY()&lt;=3,"Nos próximos dias","Em dia")))))</f>
        <v/>
      </c>
    </row>
    <row r="219">
      <c r="A219" s="10" t="n"/>
      <c r="B219" s="10" t="n"/>
      <c r="C219" s="16" t="n"/>
      <c r="D219" s="17">
        <f>IF(C219="","",C219+1)</f>
        <v/>
      </c>
      <c r="E219" s="17">
        <f>IF(C219="","",C219+7)</f>
        <v/>
      </c>
      <c r="F219" s="17">
        <f>IF(C219="","",C219+15)</f>
        <v/>
      </c>
      <c r="G219" s="17">
        <f>IF(C219="","",C219+30)</f>
        <v/>
      </c>
      <c r="H219" s="10" t="n"/>
      <c r="I219" s="17">
        <f>IF(C219="","",IF(N(H219)&gt;=4,"Concluída",CHOOSE(N(H219)+1,D219,E219,F219,G219)))</f>
        <v/>
      </c>
      <c r="J219" s="11">
        <f>IF(I219="","",IF(I219="Concluída","Concluída",IF(I219&lt;TODAY(),"Atrasada",IF(I219=TODAY(),"Revisar hoje",IF(I219-TODAY()&lt;=3,"Nos próximos dias","Em dia")))))</f>
        <v/>
      </c>
    </row>
    <row r="220">
      <c r="A220" s="10" t="n"/>
      <c r="B220" s="10" t="n"/>
      <c r="C220" s="16" t="n"/>
      <c r="D220" s="17">
        <f>IF(C220="","",C220+1)</f>
        <v/>
      </c>
      <c r="E220" s="17">
        <f>IF(C220="","",C220+7)</f>
        <v/>
      </c>
      <c r="F220" s="17">
        <f>IF(C220="","",C220+15)</f>
        <v/>
      </c>
      <c r="G220" s="17">
        <f>IF(C220="","",C220+30)</f>
        <v/>
      </c>
      <c r="H220" s="10" t="n"/>
      <c r="I220" s="17">
        <f>IF(C220="","",IF(N(H220)&gt;=4,"Concluída",CHOOSE(N(H220)+1,D220,E220,F220,G220)))</f>
        <v/>
      </c>
      <c r="J220" s="11">
        <f>IF(I220="","",IF(I220="Concluída","Concluída",IF(I220&lt;TODAY(),"Atrasada",IF(I220=TODAY(),"Revisar hoje",IF(I220-TODAY()&lt;=3,"Nos próximos dias","Em dia")))))</f>
        <v/>
      </c>
    </row>
    <row r="221">
      <c r="A221" s="10" t="n"/>
      <c r="B221" s="10" t="n"/>
      <c r="C221" s="16" t="n"/>
      <c r="D221" s="17">
        <f>IF(C221="","",C221+1)</f>
        <v/>
      </c>
      <c r="E221" s="17">
        <f>IF(C221="","",C221+7)</f>
        <v/>
      </c>
      <c r="F221" s="17">
        <f>IF(C221="","",C221+15)</f>
        <v/>
      </c>
      <c r="G221" s="17">
        <f>IF(C221="","",C221+30)</f>
        <v/>
      </c>
      <c r="H221" s="10" t="n"/>
      <c r="I221" s="17">
        <f>IF(C221="","",IF(N(H221)&gt;=4,"Concluída",CHOOSE(N(H221)+1,D221,E221,F221,G221)))</f>
        <v/>
      </c>
      <c r="J221" s="11">
        <f>IF(I221="","",IF(I221="Concluída","Concluída",IF(I221&lt;TODAY(),"Atrasada",IF(I221=TODAY(),"Revisar hoje",IF(I221-TODAY()&lt;=3,"Nos próximos dias","Em dia")))))</f>
        <v/>
      </c>
    </row>
    <row r="222">
      <c r="A222" s="10" t="n"/>
      <c r="B222" s="10" t="n"/>
      <c r="C222" s="16" t="n"/>
      <c r="D222" s="17">
        <f>IF(C222="","",C222+1)</f>
        <v/>
      </c>
      <c r="E222" s="17">
        <f>IF(C222="","",C222+7)</f>
        <v/>
      </c>
      <c r="F222" s="17">
        <f>IF(C222="","",C222+15)</f>
        <v/>
      </c>
      <c r="G222" s="17">
        <f>IF(C222="","",C222+30)</f>
        <v/>
      </c>
      <c r="H222" s="10" t="n"/>
      <c r="I222" s="17">
        <f>IF(C222="","",IF(N(H222)&gt;=4,"Concluída",CHOOSE(N(H222)+1,D222,E222,F222,G222)))</f>
        <v/>
      </c>
      <c r="J222" s="11">
        <f>IF(I222="","",IF(I222="Concluída","Concluída",IF(I222&lt;TODAY(),"Atrasada",IF(I222=TODAY(),"Revisar hoje",IF(I222-TODAY()&lt;=3,"Nos próximos dias","Em dia")))))</f>
        <v/>
      </c>
    </row>
    <row r="223">
      <c r="A223" s="10" t="n"/>
      <c r="B223" s="10" t="n"/>
      <c r="C223" s="16" t="n"/>
      <c r="D223" s="17">
        <f>IF(C223="","",C223+1)</f>
        <v/>
      </c>
      <c r="E223" s="17">
        <f>IF(C223="","",C223+7)</f>
        <v/>
      </c>
      <c r="F223" s="17">
        <f>IF(C223="","",C223+15)</f>
        <v/>
      </c>
      <c r="G223" s="17">
        <f>IF(C223="","",C223+30)</f>
        <v/>
      </c>
      <c r="H223" s="10" t="n"/>
      <c r="I223" s="17">
        <f>IF(C223="","",IF(N(H223)&gt;=4,"Concluída",CHOOSE(N(H223)+1,D223,E223,F223,G223)))</f>
        <v/>
      </c>
      <c r="J223" s="11">
        <f>IF(I223="","",IF(I223="Concluída","Concluída",IF(I223&lt;TODAY(),"Atrasada",IF(I223=TODAY(),"Revisar hoje",IF(I223-TODAY()&lt;=3,"Nos próximos dias","Em dia")))))</f>
        <v/>
      </c>
    </row>
    <row r="224">
      <c r="A224" s="10" t="n"/>
      <c r="B224" s="10" t="n"/>
      <c r="C224" s="16" t="n"/>
      <c r="D224" s="17">
        <f>IF(C224="","",C224+1)</f>
        <v/>
      </c>
      <c r="E224" s="17">
        <f>IF(C224="","",C224+7)</f>
        <v/>
      </c>
      <c r="F224" s="17">
        <f>IF(C224="","",C224+15)</f>
        <v/>
      </c>
      <c r="G224" s="17">
        <f>IF(C224="","",C224+30)</f>
        <v/>
      </c>
      <c r="H224" s="10" t="n"/>
      <c r="I224" s="17">
        <f>IF(C224="","",IF(N(H224)&gt;=4,"Concluída",CHOOSE(N(H224)+1,D224,E224,F224,G224)))</f>
        <v/>
      </c>
      <c r="J224" s="11">
        <f>IF(I224="","",IF(I224="Concluída","Concluída",IF(I224&lt;TODAY(),"Atrasada",IF(I224=TODAY(),"Revisar hoje",IF(I224-TODAY()&lt;=3,"Nos próximos dias","Em dia")))))</f>
        <v/>
      </c>
    </row>
    <row r="225">
      <c r="A225" s="10" t="n"/>
      <c r="B225" s="10" t="n"/>
      <c r="C225" s="16" t="n"/>
      <c r="D225" s="17">
        <f>IF(C225="","",C225+1)</f>
        <v/>
      </c>
      <c r="E225" s="17">
        <f>IF(C225="","",C225+7)</f>
        <v/>
      </c>
      <c r="F225" s="17">
        <f>IF(C225="","",C225+15)</f>
        <v/>
      </c>
      <c r="G225" s="17">
        <f>IF(C225="","",C225+30)</f>
        <v/>
      </c>
      <c r="H225" s="10" t="n"/>
      <c r="I225" s="17">
        <f>IF(C225="","",IF(N(H225)&gt;=4,"Concluída",CHOOSE(N(H225)+1,D225,E225,F225,G225)))</f>
        <v/>
      </c>
      <c r="J225" s="11">
        <f>IF(I225="","",IF(I225="Concluída","Concluída",IF(I225&lt;TODAY(),"Atrasada",IF(I225=TODAY(),"Revisar hoje",IF(I225-TODAY()&lt;=3,"Nos próximos dias","Em dia")))))</f>
        <v/>
      </c>
    </row>
    <row r="226">
      <c r="A226" s="10" t="n"/>
      <c r="B226" s="10" t="n"/>
      <c r="C226" s="16" t="n"/>
      <c r="D226" s="17">
        <f>IF(C226="","",C226+1)</f>
        <v/>
      </c>
      <c r="E226" s="17">
        <f>IF(C226="","",C226+7)</f>
        <v/>
      </c>
      <c r="F226" s="17">
        <f>IF(C226="","",C226+15)</f>
        <v/>
      </c>
      <c r="G226" s="17">
        <f>IF(C226="","",C226+30)</f>
        <v/>
      </c>
      <c r="H226" s="10" t="n"/>
      <c r="I226" s="17">
        <f>IF(C226="","",IF(N(H226)&gt;=4,"Concluída",CHOOSE(N(H226)+1,D226,E226,F226,G226)))</f>
        <v/>
      </c>
      <c r="J226" s="11">
        <f>IF(I226="","",IF(I226="Concluída","Concluída",IF(I226&lt;TODAY(),"Atrasada",IF(I226=TODAY(),"Revisar hoje",IF(I226-TODAY()&lt;=3,"Nos próximos dias","Em dia")))))</f>
        <v/>
      </c>
    </row>
    <row r="227">
      <c r="A227" s="10" t="n"/>
      <c r="B227" s="10" t="n"/>
      <c r="C227" s="16" t="n"/>
      <c r="D227" s="17">
        <f>IF(C227="","",C227+1)</f>
        <v/>
      </c>
      <c r="E227" s="17">
        <f>IF(C227="","",C227+7)</f>
        <v/>
      </c>
      <c r="F227" s="17">
        <f>IF(C227="","",C227+15)</f>
        <v/>
      </c>
      <c r="G227" s="17">
        <f>IF(C227="","",C227+30)</f>
        <v/>
      </c>
      <c r="H227" s="10" t="n"/>
      <c r="I227" s="17">
        <f>IF(C227="","",IF(N(H227)&gt;=4,"Concluída",CHOOSE(N(H227)+1,D227,E227,F227,G227)))</f>
        <v/>
      </c>
      <c r="J227" s="11">
        <f>IF(I227="","",IF(I227="Concluída","Concluída",IF(I227&lt;TODAY(),"Atrasada",IF(I227=TODAY(),"Revisar hoje",IF(I227-TODAY()&lt;=3,"Nos próximos dias","Em dia")))))</f>
        <v/>
      </c>
    </row>
    <row r="228">
      <c r="A228" s="10" t="n"/>
      <c r="B228" s="10" t="n"/>
      <c r="C228" s="16" t="n"/>
      <c r="D228" s="17">
        <f>IF(C228="","",C228+1)</f>
        <v/>
      </c>
      <c r="E228" s="17">
        <f>IF(C228="","",C228+7)</f>
        <v/>
      </c>
      <c r="F228" s="17">
        <f>IF(C228="","",C228+15)</f>
        <v/>
      </c>
      <c r="G228" s="17">
        <f>IF(C228="","",C228+30)</f>
        <v/>
      </c>
      <c r="H228" s="10" t="n"/>
      <c r="I228" s="17">
        <f>IF(C228="","",IF(N(H228)&gt;=4,"Concluída",CHOOSE(N(H228)+1,D228,E228,F228,G228)))</f>
        <v/>
      </c>
      <c r="J228" s="11">
        <f>IF(I228="","",IF(I228="Concluída","Concluída",IF(I228&lt;TODAY(),"Atrasada",IF(I228=TODAY(),"Revisar hoje",IF(I228-TODAY()&lt;=3,"Nos próximos dias","Em dia")))))</f>
        <v/>
      </c>
    </row>
    <row r="229">
      <c r="A229" s="10" t="n"/>
      <c r="B229" s="10" t="n"/>
      <c r="C229" s="16" t="n"/>
      <c r="D229" s="17">
        <f>IF(C229="","",C229+1)</f>
        <v/>
      </c>
      <c r="E229" s="17">
        <f>IF(C229="","",C229+7)</f>
        <v/>
      </c>
      <c r="F229" s="17">
        <f>IF(C229="","",C229+15)</f>
        <v/>
      </c>
      <c r="G229" s="17">
        <f>IF(C229="","",C229+30)</f>
        <v/>
      </c>
      <c r="H229" s="10" t="n"/>
      <c r="I229" s="17">
        <f>IF(C229="","",IF(N(H229)&gt;=4,"Concluída",CHOOSE(N(H229)+1,D229,E229,F229,G229)))</f>
        <v/>
      </c>
      <c r="J229" s="11">
        <f>IF(I229="","",IF(I229="Concluída","Concluída",IF(I229&lt;TODAY(),"Atrasada",IF(I229=TODAY(),"Revisar hoje",IF(I229-TODAY()&lt;=3,"Nos próximos dias","Em dia")))))</f>
        <v/>
      </c>
    </row>
    <row r="230">
      <c r="A230" s="10" t="n"/>
      <c r="B230" s="10" t="n"/>
      <c r="C230" s="16" t="n"/>
      <c r="D230" s="17">
        <f>IF(C230="","",C230+1)</f>
        <v/>
      </c>
      <c r="E230" s="17">
        <f>IF(C230="","",C230+7)</f>
        <v/>
      </c>
      <c r="F230" s="17">
        <f>IF(C230="","",C230+15)</f>
        <v/>
      </c>
      <c r="G230" s="17">
        <f>IF(C230="","",C230+30)</f>
        <v/>
      </c>
      <c r="H230" s="10" t="n"/>
      <c r="I230" s="17">
        <f>IF(C230="","",IF(N(H230)&gt;=4,"Concluída",CHOOSE(N(H230)+1,D230,E230,F230,G230)))</f>
        <v/>
      </c>
      <c r="J230" s="11">
        <f>IF(I230="","",IF(I230="Concluída","Concluída",IF(I230&lt;TODAY(),"Atrasada",IF(I230=TODAY(),"Revisar hoje",IF(I230-TODAY()&lt;=3,"Nos próximos dias","Em dia")))))</f>
        <v/>
      </c>
    </row>
    <row r="231">
      <c r="A231" s="10" t="n"/>
      <c r="B231" s="10" t="n"/>
      <c r="C231" s="16" t="n"/>
      <c r="D231" s="17">
        <f>IF(C231="","",C231+1)</f>
        <v/>
      </c>
      <c r="E231" s="17">
        <f>IF(C231="","",C231+7)</f>
        <v/>
      </c>
      <c r="F231" s="17">
        <f>IF(C231="","",C231+15)</f>
        <v/>
      </c>
      <c r="G231" s="17">
        <f>IF(C231="","",C231+30)</f>
        <v/>
      </c>
      <c r="H231" s="10" t="n"/>
      <c r="I231" s="17">
        <f>IF(C231="","",IF(N(H231)&gt;=4,"Concluída",CHOOSE(N(H231)+1,D231,E231,F231,G231)))</f>
        <v/>
      </c>
      <c r="J231" s="11">
        <f>IF(I231="","",IF(I231="Concluída","Concluída",IF(I231&lt;TODAY(),"Atrasada",IF(I231=TODAY(),"Revisar hoje",IF(I231-TODAY()&lt;=3,"Nos próximos dias","Em dia")))))</f>
        <v/>
      </c>
    </row>
    <row r="232">
      <c r="A232" s="10" t="n"/>
      <c r="B232" s="10" t="n"/>
      <c r="C232" s="16" t="n"/>
      <c r="D232" s="17">
        <f>IF(C232="","",C232+1)</f>
        <v/>
      </c>
      <c r="E232" s="17">
        <f>IF(C232="","",C232+7)</f>
        <v/>
      </c>
      <c r="F232" s="17">
        <f>IF(C232="","",C232+15)</f>
        <v/>
      </c>
      <c r="G232" s="17">
        <f>IF(C232="","",C232+30)</f>
        <v/>
      </c>
      <c r="H232" s="10" t="n"/>
      <c r="I232" s="17">
        <f>IF(C232="","",IF(N(H232)&gt;=4,"Concluída",CHOOSE(N(H232)+1,D232,E232,F232,G232)))</f>
        <v/>
      </c>
      <c r="J232" s="11">
        <f>IF(I232="","",IF(I232="Concluída","Concluída",IF(I232&lt;TODAY(),"Atrasada",IF(I232=TODAY(),"Revisar hoje",IF(I232-TODAY()&lt;=3,"Nos próximos dias","Em dia")))))</f>
        <v/>
      </c>
    </row>
    <row r="233">
      <c r="A233" s="10" t="n"/>
      <c r="B233" s="10" t="n"/>
      <c r="C233" s="16" t="n"/>
      <c r="D233" s="17">
        <f>IF(C233="","",C233+1)</f>
        <v/>
      </c>
      <c r="E233" s="17">
        <f>IF(C233="","",C233+7)</f>
        <v/>
      </c>
      <c r="F233" s="17">
        <f>IF(C233="","",C233+15)</f>
        <v/>
      </c>
      <c r="G233" s="17">
        <f>IF(C233="","",C233+30)</f>
        <v/>
      </c>
      <c r="H233" s="10" t="n"/>
      <c r="I233" s="17">
        <f>IF(C233="","",IF(N(H233)&gt;=4,"Concluída",CHOOSE(N(H233)+1,D233,E233,F233,G233)))</f>
        <v/>
      </c>
      <c r="J233" s="11">
        <f>IF(I233="","",IF(I233="Concluída","Concluída",IF(I233&lt;TODAY(),"Atrasada",IF(I233=TODAY(),"Revisar hoje",IF(I233-TODAY()&lt;=3,"Nos próximos dias","Em dia")))))</f>
        <v/>
      </c>
    </row>
    <row r="234">
      <c r="A234" s="10" t="n"/>
      <c r="B234" s="10" t="n"/>
      <c r="C234" s="16" t="n"/>
      <c r="D234" s="17">
        <f>IF(C234="","",C234+1)</f>
        <v/>
      </c>
      <c r="E234" s="17">
        <f>IF(C234="","",C234+7)</f>
        <v/>
      </c>
      <c r="F234" s="17">
        <f>IF(C234="","",C234+15)</f>
        <v/>
      </c>
      <c r="G234" s="17">
        <f>IF(C234="","",C234+30)</f>
        <v/>
      </c>
      <c r="H234" s="10" t="n"/>
      <c r="I234" s="17">
        <f>IF(C234="","",IF(N(H234)&gt;=4,"Concluída",CHOOSE(N(H234)+1,D234,E234,F234,G234)))</f>
        <v/>
      </c>
      <c r="J234" s="11">
        <f>IF(I234="","",IF(I234="Concluída","Concluída",IF(I234&lt;TODAY(),"Atrasada",IF(I234=TODAY(),"Revisar hoje",IF(I234-TODAY()&lt;=3,"Nos próximos dias","Em dia")))))</f>
        <v/>
      </c>
    </row>
    <row r="235">
      <c r="A235" s="10" t="n"/>
      <c r="B235" s="10" t="n"/>
      <c r="C235" s="16" t="n"/>
      <c r="D235" s="17">
        <f>IF(C235="","",C235+1)</f>
        <v/>
      </c>
      <c r="E235" s="17">
        <f>IF(C235="","",C235+7)</f>
        <v/>
      </c>
      <c r="F235" s="17">
        <f>IF(C235="","",C235+15)</f>
        <v/>
      </c>
      <c r="G235" s="17">
        <f>IF(C235="","",C235+30)</f>
        <v/>
      </c>
      <c r="H235" s="10" t="n"/>
      <c r="I235" s="17">
        <f>IF(C235="","",IF(N(H235)&gt;=4,"Concluída",CHOOSE(N(H235)+1,D235,E235,F235,G235)))</f>
        <v/>
      </c>
      <c r="J235" s="11">
        <f>IF(I235="","",IF(I235="Concluída","Concluída",IF(I235&lt;TODAY(),"Atrasada",IF(I235=TODAY(),"Revisar hoje",IF(I235-TODAY()&lt;=3,"Nos próximos dias","Em dia")))))</f>
        <v/>
      </c>
    </row>
    <row r="236">
      <c r="A236" s="10" t="n"/>
      <c r="B236" s="10" t="n"/>
      <c r="C236" s="16" t="n"/>
      <c r="D236" s="17">
        <f>IF(C236="","",C236+1)</f>
        <v/>
      </c>
      <c r="E236" s="17">
        <f>IF(C236="","",C236+7)</f>
        <v/>
      </c>
      <c r="F236" s="17">
        <f>IF(C236="","",C236+15)</f>
        <v/>
      </c>
      <c r="G236" s="17">
        <f>IF(C236="","",C236+30)</f>
        <v/>
      </c>
      <c r="H236" s="10" t="n"/>
      <c r="I236" s="17">
        <f>IF(C236="","",IF(N(H236)&gt;=4,"Concluída",CHOOSE(N(H236)+1,D236,E236,F236,G236)))</f>
        <v/>
      </c>
      <c r="J236" s="11">
        <f>IF(I236="","",IF(I236="Concluída","Concluída",IF(I236&lt;TODAY(),"Atrasada",IF(I236=TODAY(),"Revisar hoje",IF(I236-TODAY()&lt;=3,"Nos próximos dias","Em dia")))))</f>
        <v/>
      </c>
    </row>
    <row r="237">
      <c r="A237" s="10" t="n"/>
      <c r="B237" s="10" t="n"/>
      <c r="C237" s="16" t="n"/>
      <c r="D237" s="17">
        <f>IF(C237="","",C237+1)</f>
        <v/>
      </c>
      <c r="E237" s="17">
        <f>IF(C237="","",C237+7)</f>
        <v/>
      </c>
      <c r="F237" s="17">
        <f>IF(C237="","",C237+15)</f>
        <v/>
      </c>
      <c r="G237" s="17">
        <f>IF(C237="","",C237+30)</f>
        <v/>
      </c>
      <c r="H237" s="10" t="n"/>
      <c r="I237" s="17">
        <f>IF(C237="","",IF(N(H237)&gt;=4,"Concluída",CHOOSE(N(H237)+1,D237,E237,F237,G237)))</f>
        <v/>
      </c>
      <c r="J237" s="11">
        <f>IF(I237="","",IF(I237="Concluída","Concluída",IF(I237&lt;TODAY(),"Atrasada",IF(I237=TODAY(),"Revisar hoje",IF(I237-TODAY()&lt;=3,"Nos próximos dias","Em dia")))))</f>
        <v/>
      </c>
    </row>
    <row r="238">
      <c r="A238" s="10" t="n"/>
      <c r="B238" s="10" t="n"/>
      <c r="C238" s="16" t="n"/>
      <c r="D238" s="17">
        <f>IF(C238="","",C238+1)</f>
        <v/>
      </c>
      <c r="E238" s="17">
        <f>IF(C238="","",C238+7)</f>
        <v/>
      </c>
      <c r="F238" s="17">
        <f>IF(C238="","",C238+15)</f>
        <v/>
      </c>
      <c r="G238" s="17">
        <f>IF(C238="","",C238+30)</f>
        <v/>
      </c>
      <c r="H238" s="10" t="n"/>
      <c r="I238" s="17">
        <f>IF(C238="","",IF(N(H238)&gt;=4,"Concluída",CHOOSE(N(H238)+1,D238,E238,F238,G238)))</f>
        <v/>
      </c>
      <c r="J238" s="11">
        <f>IF(I238="","",IF(I238="Concluída","Concluída",IF(I238&lt;TODAY(),"Atrasada",IF(I238=TODAY(),"Revisar hoje",IF(I238-TODAY()&lt;=3,"Nos próximos dias","Em dia")))))</f>
        <v/>
      </c>
    </row>
    <row r="239">
      <c r="A239" s="10" t="n"/>
      <c r="B239" s="10" t="n"/>
      <c r="C239" s="16" t="n"/>
      <c r="D239" s="17">
        <f>IF(C239="","",C239+1)</f>
        <v/>
      </c>
      <c r="E239" s="17">
        <f>IF(C239="","",C239+7)</f>
        <v/>
      </c>
      <c r="F239" s="17">
        <f>IF(C239="","",C239+15)</f>
        <v/>
      </c>
      <c r="G239" s="17">
        <f>IF(C239="","",C239+30)</f>
        <v/>
      </c>
      <c r="H239" s="10" t="n"/>
      <c r="I239" s="17">
        <f>IF(C239="","",IF(N(H239)&gt;=4,"Concluída",CHOOSE(N(H239)+1,D239,E239,F239,G239)))</f>
        <v/>
      </c>
      <c r="J239" s="11">
        <f>IF(I239="","",IF(I239="Concluída","Concluída",IF(I239&lt;TODAY(),"Atrasada",IF(I239=TODAY(),"Revisar hoje",IF(I239-TODAY()&lt;=3,"Nos próximos dias","Em dia")))))</f>
        <v/>
      </c>
    </row>
    <row r="240">
      <c r="A240" s="10" t="n"/>
      <c r="B240" s="10" t="n"/>
      <c r="C240" s="16" t="n"/>
      <c r="D240" s="17">
        <f>IF(C240="","",C240+1)</f>
        <v/>
      </c>
      <c r="E240" s="17">
        <f>IF(C240="","",C240+7)</f>
        <v/>
      </c>
      <c r="F240" s="17">
        <f>IF(C240="","",C240+15)</f>
        <v/>
      </c>
      <c r="G240" s="17">
        <f>IF(C240="","",C240+30)</f>
        <v/>
      </c>
      <c r="H240" s="10" t="n"/>
      <c r="I240" s="17">
        <f>IF(C240="","",IF(N(H240)&gt;=4,"Concluída",CHOOSE(N(H240)+1,D240,E240,F240,G240)))</f>
        <v/>
      </c>
      <c r="J240" s="11">
        <f>IF(I240="","",IF(I240="Concluída","Concluída",IF(I240&lt;TODAY(),"Atrasada",IF(I240=TODAY(),"Revisar hoje",IF(I240-TODAY()&lt;=3,"Nos próximos dias","Em dia")))))</f>
        <v/>
      </c>
    </row>
    <row r="241">
      <c r="A241" s="10" t="n"/>
      <c r="B241" s="10" t="n"/>
      <c r="C241" s="16" t="n"/>
      <c r="D241" s="17">
        <f>IF(C241="","",C241+1)</f>
        <v/>
      </c>
      <c r="E241" s="17">
        <f>IF(C241="","",C241+7)</f>
        <v/>
      </c>
      <c r="F241" s="17">
        <f>IF(C241="","",C241+15)</f>
        <v/>
      </c>
      <c r="G241" s="17">
        <f>IF(C241="","",C241+30)</f>
        <v/>
      </c>
      <c r="H241" s="10" t="n"/>
      <c r="I241" s="17">
        <f>IF(C241="","",IF(N(H241)&gt;=4,"Concluída",CHOOSE(N(H241)+1,D241,E241,F241,G241)))</f>
        <v/>
      </c>
      <c r="J241" s="11">
        <f>IF(I241="","",IF(I241="Concluída","Concluída",IF(I241&lt;TODAY(),"Atrasada",IF(I241=TODAY(),"Revisar hoje",IF(I241-TODAY()&lt;=3,"Nos próximos dias","Em dia")))))</f>
        <v/>
      </c>
    </row>
    <row r="242">
      <c r="A242" s="10" t="n"/>
      <c r="B242" s="10" t="n"/>
      <c r="C242" s="16" t="n"/>
      <c r="D242" s="17">
        <f>IF(C242="","",C242+1)</f>
        <v/>
      </c>
      <c r="E242" s="17">
        <f>IF(C242="","",C242+7)</f>
        <v/>
      </c>
      <c r="F242" s="17">
        <f>IF(C242="","",C242+15)</f>
        <v/>
      </c>
      <c r="G242" s="17">
        <f>IF(C242="","",C242+30)</f>
        <v/>
      </c>
      <c r="H242" s="10" t="n"/>
      <c r="I242" s="17">
        <f>IF(C242="","",IF(N(H242)&gt;=4,"Concluída",CHOOSE(N(H242)+1,D242,E242,F242,G242)))</f>
        <v/>
      </c>
      <c r="J242" s="11">
        <f>IF(I242="","",IF(I242="Concluída","Concluída",IF(I242&lt;TODAY(),"Atrasada",IF(I242=TODAY(),"Revisar hoje",IF(I242-TODAY()&lt;=3,"Nos próximos dias","Em dia")))))</f>
        <v/>
      </c>
    </row>
    <row r="243">
      <c r="A243" s="10" t="n"/>
      <c r="B243" s="10" t="n"/>
      <c r="C243" s="16" t="n"/>
      <c r="D243" s="17">
        <f>IF(C243="","",C243+1)</f>
        <v/>
      </c>
      <c r="E243" s="17">
        <f>IF(C243="","",C243+7)</f>
        <v/>
      </c>
      <c r="F243" s="17">
        <f>IF(C243="","",C243+15)</f>
        <v/>
      </c>
      <c r="G243" s="17">
        <f>IF(C243="","",C243+30)</f>
        <v/>
      </c>
      <c r="H243" s="10" t="n"/>
      <c r="I243" s="17">
        <f>IF(C243="","",IF(N(H243)&gt;=4,"Concluída",CHOOSE(N(H243)+1,D243,E243,F243,G243)))</f>
        <v/>
      </c>
      <c r="J243" s="11">
        <f>IF(I243="","",IF(I243="Concluída","Concluída",IF(I243&lt;TODAY(),"Atrasada",IF(I243=TODAY(),"Revisar hoje",IF(I243-TODAY()&lt;=3,"Nos próximos dias","Em dia")))))</f>
        <v/>
      </c>
    </row>
    <row r="244">
      <c r="A244" s="10" t="n"/>
      <c r="B244" s="10" t="n"/>
      <c r="C244" s="16" t="n"/>
      <c r="D244" s="17">
        <f>IF(C244="","",C244+1)</f>
        <v/>
      </c>
      <c r="E244" s="17">
        <f>IF(C244="","",C244+7)</f>
        <v/>
      </c>
      <c r="F244" s="17">
        <f>IF(C244="","",C244+15)</f>
        <v/>
      </c>
      <c r="G244" s="17">
        <f>IF(C244="","",C244+30)</f>
        <v/>
      </c>
      <c r="H244" s="10" t="n"/>
      <c r="I244" s="17">
        <f>IF(C244="","",IF(N(H244)&gt;=4,"Concluída",CHOOSE(N(H244)+1,D244,E244,F244,G244)))</f>
        <v/>
      </c>
      <c r="J244" s="11">
        <f>IF(I244="","",IF(I244="Concluída","Concluída",IF(I244&lt;TODAY(),"Atrasada",IF(I244=TODAY(),"Revisar hoje",IF(I244-TODAY()&lt;=3,"Nos próximos dias","Em dia")))))</f>
        <v/>
      </c>
    </row>
    <row r="245">
      <c r="A245" s="10" t="n"/>
      <c r="B245" s="10" t="n"/>
      <c r="C245" s="16" t="n"/>
      <c r="D245" s="17">
        <f>IF(C245="","",C245+1)</f>
        <v/>
      </c>
      <c r="E245" s="17">
        <f>IF(C245="","",C245+7)</f>
        <v/>
      </c>
      <c r="F245" s="17">
        <f>IF(C245="","",C245+15)</f>
        <v/>
      </c>
      <c r="G245" s="17">
        <f>IF(C245="","",C245+30)</f>
        <v/>
      </c>
      <c r="H245" s="10" t="n"/>
      <c r="I245" s="17">
        <f>IF(C245="","",IF(N(H245)&gt;=4,"Concluída",CHOOSE(N(H245)+1,D245,E245,F245,G245)))</f>
        <v/>
      </c>
      <c r="J245" s="11">
        <f>IF(I245="","",IF(I245="Concluída","Concluída",IF(I245&lt;TODAY(),"Atrasada",IF(I245=TODAY(),"Revisar hoje",IF(I245-TODAY()&lt;=3,"Nos próximos dias","Em dia")))))</f>
        <v/>
      </c>
    </row>
    <row r="246">
      <c r="A246" s="10" t="n"/>
      <c r="B246" s="10" t="n"/>
      <c r="C246" s="16" t="n"/>
      <c r="D246" s="17">
        <f>IF(C246="","",C246+1)</f>
        <v/>
      </c>
      <c r="E246" s="17">
        <f>IF(C246="","",C246+7)</f>
        <v/>
      </c>
      <c r="F246" s="17">
        <f>IF(C246="","",C246+15)</f>
        <v/>
      </c>
      <c r="G246" s="17">
        <f>IF(C246="","",C246+30)</f>
        <v/>
      </c>
      <c r="H246" s="10" t="n"/>
      <c r="I246" s="17">
        <f>IF(C246="","",IF(N(H246)&gt;=4,"Concluída",CHOOSE(N(H246)+1,D246,E246,F246,G246)))</f>
        <v/>
      </c>
      <c r="J246" s="11">
        <f>IF(I246="","",IF(I246="Concluída","Concluída",IF(I246&lt;TODAY(),"Atrasada",IF(I246=TODAY(),"Revisar hoje",IF(I246-TODAY()&lt;=3,"Nos próximos dias","Em dia")))))</f>
        <v/>
      </c>
    </row>
    <row r="247">
      <c r="A247" s="10" t="n"/>
      <c r="B247" s="10" t="n"/>
      <c r="C247" s="16" t="n"/>
      <c r="D247" s="17">
        <f>IF(C247="","",C247+1)</f>
        <v/>
      </c>
      <c r="E247" s="17">
        <f>IF(C247="","",C247+7)</f>
        <v/>
      </c>
      <c r="F247" s="17">
        <f>IF(C247="","",C247+15)</f>
        <v/>
      </c>
      <c r="G247" s="17">
        <f>IF(C247="","",C247+30)</f>
        <v/>
      </c>
      <c r="H247" s="10" t="n"/>
      <c r="I247" s="17">
        <f>IF(C247="","",IF(N(H247)&gt;=4,"Concluída",CHOOSE(N(H247)+1,D247,E247,F247,G247)))</f>
        <v/>
      </c>
      <c r="J247" s="11">
        <f>IF(I247="","",IF(I247="Concluída","Concluída",IF(I247&lt;TODAY(),"Atrasada",IF(I247=TODAY(),"Revisar hoje",IF(I247-TODAY()&lt;=3,"Nos próximos dias","Em dia")))))</f>
        <v/>
      </c>
    </row>
    <row r="248">
      <c r="A248" s="10" t="n"/>
      <c r="B248" s="10" t="n"/>
      <c r="C248" s="16" t="n"/>
      <c r="D248" s="17">
        <f>IF(C248="","",C248+1)</f>
        <v/>
      </c>
      <c r="E248" s="17">
        <f>IF(C248="","",C248+7)</f>
        <v/>
      </c>
      <c r="F248" s="17">
        <f>IF(C248="","",C248+15)</f>
        <v/>
      </c>
      <c r="G248" s="17">
        <f>IF(C248="","",C248+30)</f>
        <v/>
      </c>
      <c r="H248" s="10" t="n"/>
      <c r="I248" s="17">
        <f>IF(C248="","",IF(N(H248)&gt;=4,"Concluída",CHOOSE(N(H248)+1,D248,E248,F248,G248)))</f>
        <v/>
      </c>
      <c r="J248" s="11">
        <f>IF(I248="","",IF(I248="Concluída","Concluída",IF(I248&lt;TODAY(),"Atrasada",IF(I248=TODAY(),"Revisar hoje",IF(I248-TODAY()&lt;=3,"Nos próximos dias","Em dia")))))</f>
        <v/>
      </c>
    </row>
    <row r="249">
      <c r="A249" s="10" t="n"/>
      <c r="B249" s="10" t="n"/>
      <c r="C249" s="16" t="n"/>
      <c r="D249" s="17">
        <f>IF(C249="","",C249+1)</f>
        <v/>
      </c>
      <c r="E249" s="17">
        <f>IF(C249="","",C249+7)</f>
        <v/>
      </c>
      <c r="F249" s="17">
        <f>IF(C249="","",C249+15)</f>
        <v/>
      </c>
      <c r="G249" s="17">
        <f>IF(C249="","",C249+30)</f>
        <v/>
      </c>
      <c r="H249" s="10" t="n"/>
      <c r="I249" s="17">
        <f>IF(C249="","",IF(N(H249)&gt;=4,"Concluída",CHOOSE(N(H249)+1,D249,E249,F249,G249)))</f>
        <v/>
      </c>
      <c r="J249" s="11">
        <f>IF(I249="","",IF(I249="Concluída","Concluída",IF(I249&lt;TODAY(),"Atrasada",IF(I249=TODAY(),"Revisar hoje",IF(I249-TODAY()&lt;=3,"Nos próximos dias","Em dia")))))</f>
        <v/>
      </c>
    </row>
    <row r="250">
      <c r="A250" s="10" t="n"/>
      <c r="B250" s="10" t="n"/>
      <c r="C250" s="16" t="n"/>
      <c r="D250" s="17">
        <f>IF(C250="","",C250+1)</f>
        <v/>
      </c>
      <c r="E250" s="17">
        <f>IF(C250="","",C250+7)</f>
        <v/>
      </c>
      <c r="F250" s="17">
        <f>IF(C250="","",C250+15)</f>
        <v/>
      </c>
      <c r="G250" s="17">
        <f>IF(C250="","",C250+30)</f>
        <v/>
      </c>
      <c r="H250" s="10" t="n"/>
      <c r="I250" s="17">
        <f>IF(C250="","",IF(N(H250)&gt;=4,"Concluída",CHOOSE(N(H250)+1,D250,E250,F250,G250)))</f>
        <v/>
      </c>
      <c r="J250" s="11">
        <f>IF(I250="","",IF(I250="Concluída","Concluída",IF(I250&lt;TODAY(),"Atrasada",IF(I250=TODAY(),"Revisar hoje",IF(I250-TODAY()&lt;=3,"Nos próximos dias","Em dia")))))</f>
        <v/>
      </c>
    </row>
    <row r="251">
      <c r="A251" s="10" t="n"/>
      <c r="B251" s="10" t="n"/>
      <c r="C251" s="16" t="n"/>
      <c r="D251" s="17">
        <f>IF(C251="","",C251+1)</f>
        <v/>
      </c>
      <c r="E251" s="17">
        <f>IF(C251="","",C251+7)</f>
        <v/>
      </c>
      <c r="F251" s="17">
        <f>IF(C251="","",C251+15)</f>
        <v/>
      </c>
      <c r="G251" s="17">
        <f>IF(C251="","",C251+30)</f>
        <v/>
      </c>
      <c r="H251" s="10" t="n"/>
      <c r="I251" s="17">
        <f>IF(C251="","",IF(N(H251)&gt;=4,"Concluída",CHOOSE(N(H251)+1,D251,E251,F251,G251)))</f>
        <v/>
      </c>
      <c r="J251" s="11">
        <f>IF(I251="","",IF(I251="Concluída","Concluída",IF(I251&lt;TODAY(),"Atrasada",IF(I251=TODAY(),"Revisar hoje",IF(I251-TODAY()&lt;=3,"Nos próximos dias","Em dia")))))</f>
        <v/>
      </c>
    </row>
    <row r="252">
      <c r="A252" s="10" t="n"/>
      <c r="B252" s="10" t="n"/>
      <c r="C252" s="16" t="n"/>
      <c r="D252" s="17">
        <f>IF(C252="","",C252+1)</f>
        <v/>
      </c>
      <c r="E252" s="17">
        <f>IF(C252="","",C252+7)</f>
        <v/>
      </c>
      <c r="F252" s="17">
        <f>IF(C252="","",C252+15)</f>
        <v/>
      </c>
      <c r="G252" s="17">
        <f>IF(C252="","",C252+30)</f>
        <v/>
      </c>
      <c r="H252" s="10" t="n"/>
      <c r="I252" s="17">
        <f>IF(C252="","",IF(N(H252)&gt;=4,"Concluída",CHOOSE(N(H252)+1,D252,E252,F252,G252)))</f>
        <v/>
      </c>
      <c r="J252" s="11">
        <f>IF(I252="","",IF(I252="Concluída","Concluída",IF(I252&lt;TODAY(),"Atrasada",IF(I252=TODAY(),"Revisar hoje",IF(I252-TODAY()&lt;=3,"Nos próximos dias","Em dia")))))</f>
        <v/>
      </c>
    </row>
    <row r="253">
      <c r="A253" s="10" t="n"/>
      <c r="B253" s="10" t="n"/>
      <c r="C253" s="16" t="n"/>
      <c r="D253" s="17">
        <f>IF(C253="","",C253+1)</f>
        <v/>
      </c>
      <c r="E253" s="17">
        <f>IF(C253="","",C253+7)</f>
        <v/>
      </c>
      <c r="F253" s="17">
        <f>IF(C253="","",C253+15)</f>
        <v/>
      </c>
      <c r="G253" s="17">
        <f>IF(C253="","",C253+30)</f>
        <v/>
      </c>
      <c r="H253" s="10" t="n"/>
      <c r="I253" s="17">
        <f>IF(C253="","",IF(N(H253)&gt;=4,"Concluída",CHOOSE(N(H253)+1,D253,E253,F253,G253)))</f>
        <v/>
      </c>
      <c r="J253" s="11">
        <f>IF(I253="","",IF(I253="Concluída","Concluída",IF(I253&lt;TODAY(),"Atrasada",IF(I253=TODAY(),"Revisar hoje",IF(I253-TODAY()&lt;=3,"Nos próximos dias","Em dia")))))</f>
        <v/>
      </c>
    </row>
    <row r="254">
      <c r="A254" s="10" t="n"/>
      <c r="B254" s="10" t="n"/>
      <c r="C254" s="16" t="n"/>
      <c r="D254" s="17">
        <f>IF(C254="","",C254+1)</f>
        <v/>
      </c>
      <c r="E254" s="17">
        <f>IF(C254="","",C254+7)</f>
        <v/>
      </c>
      <c r="F254" s="17">
        <f>IF(C254="","",C254+15)</f>
        <v/>
      </c>
      <c r="G254" s="17">
        <f>IF(C254="","",C254+30)</f>
        <v/>
      </c>
      <c r="H254" s="10" t="n"/>
      <c r="I254" s="17">
        <f>IF(C254="","",IF(N(H254)&gt;=4,"Concluída",CHOOSE(N(H254)+1,D254,E254,F254,G254)))</f>
        <v/>
      </c>
      <c r="J254" s="11">
        <f>IF(I254="","",IF(I254="Concluída","Concluída",IF(I254&lt;TODAY(),"Atrasada",IF(I254=TODAY(),"Revisar hoje",IF(I254-TODAY()&lt;=3,"Nos próximos dias","Em dia")))))</f>
        <v/>
      </c>
    </row>
    <row r="255">
      <c r="A255" s="10" t="n"/>
      <c r="B255" s="10" t="n"/>
      <c r="C255" s="16" t="n"/>
      <c r="D255" s="17">
        <f>IF(C255="","",C255+1)</f>
        <v/>
      </c>
      <c r="E255" s="17">
        <f>IF(C255="","",C255+7)</f>
        <v/>
      </c>
      <c r="F255" s="17">
        <f>IF(C255="","",C255+15)</f>
        <v/>
      </c>
      <c r="G255" s="17">
        <f>IF(C255="","",C255+30)</f>
        <v/>
      </c>
      <c r="H255" s="10" t="n"/>
      <c r="I255" s="17">
        <f>IF(C255="","",IF(N(H255)&gt;=4,"Concluída",CHOOSE(N(H255)+1,D255,E255,F255,G255)))</f>
        <v/>
      </c>
      <c r="J255" s="11">
        <f>IF(I255="","",IF(I255="Concluída","Concluída",IF(I255&lt;TODAY(),"Atrasada",IF(I255=TODAY(),"Revisar hoje",IF(I255-TODAY()&lt;=3,"Nos próximos dias","Em dia")))))</f>
        <v/>
      </c>
    </row>
    <row r="256">
      <c r="A256" s="10" t="n"/>
      <c r="B256" s="10" t="n"/>
      <c r="C256" s="16" t="n"/>
      <c r="D256" s="17">
        <f>IF(C256="","",C256+1)</f>
        <v/>
      </c>
      <c r="E256" s="17">
        <f>IF(C256="","",C256+7)</f>
        <v/>
      </c>
      <c r="F256" s="17">
        <f>IF(C256="","",C256+15)</f>
        <v/>
      </c>
      <c r="G256" s="17">
        <f>IF(C256="","",C256+30)</f>
        <v/>
      </c>
      <c r="H256" s="10" t="n"/>
      <c r="I256" s="17">
        <f>IF(C256="","",IF(N(H256)&gt;=4,"Concluída",CHOOSE(N(H256)+1,D256,E256,F256,G256)))</f>
        <v/>
      </c>
      <c r="J256" s="11">
        <f>IF(I256="","",IF(I256="Concluída","Concluída",IF(I256&lt;TODAY(),"Atrasada",IF(I256=TODAY(),"Revisar hoje",IF(I256-TODAY()&lt;=3,"Nos próximos dias","Em dia")))))</f>
        <v/>
      </c>
    </row>
    <row r="257">
      <c r="A257" s="10" t="n"/>
      <c r="B257" s="10" t="n"/>
      <c r="C257" s="16" t="n"/>
      <c r="D257" s="17">
        <f>IF(C257="","",C257+1)</f>
        <v/>
      </c>
      <c r="E257" s="17">
        <f>IF(C257="","",C257+7)</f>
        <v/>
      </c>
      <c r="F257" s="17">
        <f>IF(C257="","",C257+15)</f>
        <v/>
      </c>
      <c r="G257" s="17">
        <f>IF(C257="","",C257+30)</f>
        <v/>
      </c>
      <c r="H257" s="10" t="n"/>
      <c r="I257" s="17">
        <f>IF(C257="","",IF(N(H257)&gt;=4,"Concluída",CHOOSE(N(H257)+1,D257,E257,F257,G257)))</f>
        <v/>
      </c>
      <c r="J257" s="11">
        <f>IF(I257="","",IF(I257="Concluída","Concluída",IF(I257&lt;TODAY(),"Atrasada",IF(I257=TODAY(),"Revisar hoje",IF(I257-TODAY()&lt;=3,"Nos próximos dias","Em dia")))))</f>
        <v/>
      </c>
    </row>
    <row r="258">
      <c r="A258" s="10" t="n"/>
      <c r="B258" s="10" t="n"/>
      <c r="C258" s="16" t="n"/>
      <c r="D258" s="17">
        <f>IF(C258="","",C258+1)</f>
        <v/>
      </c>
      <c r="E258" s="17">
        <f>IF(C258="","",C258+7)</f>
        <v/>
      </c>
      <c r="F258" s="17">
        <f>IF(C258="","",C258+15)</f>
        <v/>
      </c>
      <c r="G258" s="17">
        <f>IF(C258="","",C258+30)</f>
        <v/>
      </c>
      <c r="H258" s="10" t="n"/>
      <c r="I258" s="17">
        <f>IF(C258="","",IF(N(H258)&gt;=4,"Concluída",CHOOSE(N(H258)+1,D258,E258,F258,G258)))</f>
        <v/>
      </c>
      <c r="J258" s="11">
        <f>IF(I258="","",IF(I258="Concluída","Concluída",IF(I258&lt;TODAY(),"Atrasada",IF(I258=TODAY(),"Revisar hoje",IF(I258-TODAY()&lt;=3,"Nos próximos dias","Em dia")))))</f>
        <v/>
      </c>
    </row>
    <row r="259">
      <c r="A259" s="10" t="n"/>
      <c r="B259" s="10" t="n"/>
      <c r="C259" s="16" t="n"/>
      <c r="D259" s="17">
        <f>IF(C259="","",C259+1)</f>
        <v/>
      </c>
      <c r="E259" s="17">
        <f>IF(C259="","",C259+7)</f>
        <v/>
      </c>
      <c r="F259" s="17">
        <f>IF(C259="","",C259+15)</f>
        <v/>
      </c>
      <c r="G259" s="17">
        <f>IF(C259="","",C259+30)</f>
        <v/>
      </c>
      <c r="H259" s="10" t="n"/>
      <c r="I259" s="17">
        <f>IF(C259="","",IF(N(H259)&gt;=4,"Concluída",CHOOSE(N(H259)+1,D259,E259,F259,G259)))</f>
        <v/>
      </c>
      <c r="J259" s="11">
        <f>IF(I259="","",IF(I259="Concluída","Concluída",IF(I259&lt;TODAY(),"Atrasada",IF(I259=TODAY(),"Revisar hoje",IF(I259-TODAY()&lt;=3,"Nos próximos dias","Em dia")))))</f>
        <v/>
      </c>
    </row>
    <row r="260">
      <c r="A260" s="10" t="n"/>
      <c r="B260" s="10" t="n"/>
      <c r="C260" s="16" t="n"/>
      <c r="D260" s="17">
        <f>IF(C260="","",C260+1)</f>
        <v/>
      </c>
      <c r="E260" s="17">
        <f>IF(C260="","",C260+7)</f>
        <v/>
      </c>
      <c r="F260" s="17">
        <f>IF(C260="","",C260+15)</f>
        <v/>
      </c>
      <c r="G260" s="17">
        <f>IF(C260="","",C260+30)</f>
        <v/>
      </c>
      <c r="H260" s="10" t="n"/>
      <c r="I260" s="17">
        <f>IF(C260="","",IF(N(H260)&gt;=4,"Concluída",CHOOSE(N(H260)+1,D260,E260,F260,G260)))</f>
        <v/>
      </c>
      <c r="J260" s="11">
        <f>IF(I260="","",IF(I260="Concluída","Concluída",IF(I260&lt;TODAY(),"Atrasada",IF(I260=TODAY(),"Revisar hoje",IF(I260-TODAY()&lt;=3,"Nos próximos dias","Em dia")))))</f>
        <v/>
      </c>
    </row>
    <row r="261">
      <c r="A261" s="10" t="n"/>
      <c r="B261" s="10" t="n"/>
      <c r="C261" s="16" t="n"/>
      <c r="D261" s="17">
        <f>IF(C261="","",C261+1)</f>
        <v/>
      </c>
      <c r="E261" s="17">
        <f>IF(C261="","",C261+7)</f>
        <v/>
      </c>
      <c r="F261" s="17">
        <f>IF(C261="","",C261+15)</f>
        <v/>
      </c>
      <c r="G261" s="17">
        <f>IF(C261="","",C261+30)</f>
        <v/>
      </c>
      <c r="H261" s="10" t="n"/>
      <c r="I261" s="17">
        <f>IF(C261="","",IF(N(H261)&gt;=4,"Concluída",CHOOSE(N(H261)+1,D261,E261,F261,G261)))</f>
        <v/>
      </c>
      <c r="J261" s="11">
        <f>IF(I261="","",IF(I261="Concluída","Concluída",IF(I261&lt;TODAY(),"Atrasada",IF(I261=TODAY(),"Revisar hoje",IF(I261-TODAY()&lt;=3,"Nos próximos dias","Em dia")))))</f>
        <v/>
      </c>
    </row>
    <row r="262">
      <c r="A262" s="10" t="n"/>
      <c r="B262" s="10" t="n"/>
      <c r="C262" s="16" t="n"/>
      <c r="D262" s="17">
        <f>IF(C262="","",C262+1)</f>
        <v/>
      </c>
      <c r="E262" s="17">
        <f>IF(C262="","",C262+7)</f>
        <v/>
      </c>
      <c r="F262" s="17">
        <f>IF(C262="","",C262+15)</f>
        <v/>
      </c>
      <c r="G262" s="17">
        <f>IF(C262="","",C262+30)</f>
        <v/>
      </c>
      <c r="H262" s="10" t="n"/>
      <c r="I262" s="17">
        <f>IF(C262="","",IF(N(H262)&gt;=4,"Concluída",CHOOSE(N(H262)+1,D262,E262,F262,G262)))</f>
        <v/>
      </c>
      <c r="J262" s="11">
        <f>IF(I262="","",IF(I262="Concluída","Concluída",IF(I262&lt;TODAY(),"Atrasada",IF(I262=TODAY(),"Revisar hoje",IF(I262-TODAY()&lt;=3,"Nos próximos dias","Em dia")))))</f>
        <v/>
      </c>
    </row>
    <row r="263">
      <c r="A263" s="10" t="n"/>
      <c r="B263" s="10" t="n"/>
      <c r="C263" s="16" t="n"/>
      <c r="D263" s="17">
        <f>IF(C263="","",C263+1)</f>
        <v/>
      </c>
      <c r="E263" s="17">
        <f>IF(C263="","",C263+7)</f>
        <v/>
      </c>
      <c r="F263" s="17">
        <f>IF(C263="","",C263+15)</f>
        <v/>
      </c>
      <c r="G263" s="17">
        <f>IF(C263="","",C263+30)</f>
        <v/>
      </c>
      <c r="H263" s="10" t="n"/>
      <c r="I263" s="17">
        <f>IF(C263="","",IF(N(H263)&gt;=4,"Concluída",CHOOSE(N(H263)+1,D263,E263,F263,G263)))</f>
        <v/>
      </c>
      <c r="J263" s="11">
        <f>IF(I263="","",IF(I263="Concluída","Concluída",IF(I263&lt;TODAY(),"Atrasada",IF(I263=TODAY(),"Revisar hoje",IF(I263-TODAY()&lt;=3,"Nos próximos dias","Em dia")))))</f>
        <v/>
      </c>
    </row>
    <row r="264">
      <c r="A264" s="10" t="n"/>
      <c r="B264" s="10" t="n"/>
      <c r="C264" s="16" t="n"/>
      <c r="D264" s="17">
        <f>IF(C264="","",C264+1)</f>
        <v/>
      </c>
      <c r="E264" s="17">
        <f>IF(C264="","",C264+7)</f>
        <v/>
      </c>
      <c r="F264" s="17">
        <f>IF(C264="","",C264+15)</f>
        <v/>
      </c>
      <c r="G264" s="17">
        <f>IF(C264="","",C264+30)</f>
        <v/>
      </c>
      <c r="H264" s="10" t="n"/>
      <c r="I264" s="17">
        <f>IF(C264="","",IF(N(H264)&gt;=4,"Concluída",CHOOSE(N(H264)+1,D264,E264,F264,G264)))</f>
        <v/>
      </c>
      <c r="J264" s="11">
        <f>IF(I264="","",IF(I264="Concluída","Concluída",IF(I264&lt;TODAY(),"Atrasada",IF(I264=TODAY(),"Revisar hoje",IF(I264-TODAY()&lt;=3,"Nos próximos dias","Em dia")))))</f>
        <v/>
      </c>
    </row>
    <row r="265">
      <c r="A265" s="10" t="n"/>
      <c r="B265" s="10" t="n"/>
      <c r="C265" s="16" t="n"/>
      <c r="D265" s="17">
        <f>IF(C265="","",C265+1)</f>
        <v/>
      </c>
      <c r="E265" s="17">
        <f>IF(C265="","",C265+7)</f>
        <v/>
      </c>
      <c r="F265" s="17">
        <f>IF(C265="","",C265+15)</f>
        <v/>
      </c>
      <c r="G265" s="17">
        <f>IF(C265="","",C265+30)</f>
        <v/>
      </c>
      <c r="H265" s="10" t="n"/>
      <c r="I265" s="17">
        <f>IF(C265="","",IF(N(H265)&gt;=4,"Concluída",CHOOSE(N(H265)+1,D265,E265,F265,G265)))</f>
        <v/>
      </c>
      <c r="J265" s="11">
        <f>IF(I265="","",IF(I265="Concluída","Concluída",IF(I265&lt;TODAY(),"Atrasada",IF(I265=TODAY(),"Revisar hoje",IF(I265-TODAY()&lt;=3,"Nos próximos dias","Em dia")))))</f>
        <v/>
      </c>
    </row>
    <row r="266">
      <c r="A266" s="10" t="n"/>
      <c r="B266" s="10" t="n"/>
      <c r="C266" s="16" t="n"/>
      <c r="D266" s="17">
        <f>IF(C266="","",C266+1)</f>
        <v/>
      </c>
      <c r="E266" s="17">
        <f>IF(C266="","",C266+7)</f>
        <v/>
      </c>
      <c r="F266" s="17">
        <f>IF(C266="","",C266+15)</f>
        <v/>
      </c>
      <c r="G266" s="17">
        <f>IF(C266="","",C266+30)</f>
        <v/>
      </c>
      <c r="H266" s="10" t="n"/>
      <c r="I266" s="17">
        <f>IF(C266="","",IF(N(H266)&gt;=4,"Concluída",CHOOSE(N(H266)+1,D266,E266,F266,G266)))</f>
        <v/>
      </c>
      <c r="J266" s="11">
        <f>IF(I266="","",IF(I266="Concluída","Concluída",IF(I266&lt;TODAY(),"Atrasada",IF(I266=TODAY(),"Revisar hoje",IF(I266-TODAY()&lt;=3,"Nos próximos dias","Em dia")))))</f>
        <v/>
      </c>
    </row>
    <row r="267">
      <c r="A267" s="10" t="n"/>
      <c r="B267" s="10" t="n"/>
      <c r="C267" s="16" t="n"/>
      <c r="D267" s="17">
        <f>IF(C267="","",C267+1)</f>
        <v/>
      </c>
      <c r="E267" s="17">
        <f>IF(C267="","",C267+7)</f>
        <v/>
      </c>
      <c r="F267" s="17">
        <f>IF(C267="","",C267+15)</f>
        <v/>
      </c>
      <c r="G267" s="17">
        <f>IF(C267="","",C267+30)</f>
        <v/>
      </c>
      <c r="H267" s="10" t="n"/>
      <c r="I267" s="17">
        <f>IF(C267="","",IF(N(H267)&gt;=4,"Concluída",CHOOSE(N(H267)+1,D267,E267,F267,G267)))</f>
        <v/>
      </c>
      <c r="J267" s="11">
        <f>IF(I267="","",IF(I267="Concluída","Concluída",IF(I267&lt;TODAY(),"Atrasada",IF(I267=TODAY(),"Revisar hoje",IF(I267-TODAY()&lt;=3,"Nos próximos dias","Em dia")))))</f>
        <v/>
      </c>
    </row>
    <row r="268">
      <c r="A268" s="10" t="n"/>
      <c r="B268" s="10" t="n"/>
      <c r="C268" s="16" t="n"/>
      <c r="D268" s="17">
        <f>IF(C268="","",C268+1)</f>
        <v/>
      </c>
      <c r="E268" s="17">
        <f>IF(C268="","",C268+7)</f>
        <v/>
      </c>
      <c r="F268" s="17">
        <f>IF(C268="","",C268+15)</f>
        <v/>
      </c>
      <c r="G268" s="17">
        <f>IF(C268="","",C268+30)</f>
        <v/>
      </c>
      <c r="H268" s="10" t="n"/>
      <c r="I268" s="17">
        <f>IF(C268="","",IF(N(H268)&gt;=4,"Concluída",CHOOSE(N(H268)+1,D268,E268,F268,G268)))</f>
        <v/>
      </c>
      <c r="J268" s="11">
        <f>IF(I268="","",IF(I268="Concluída","Concluída",IF(I268&lt;TODAY(),"Atrasada",IF(I268=TODAY(),"Revisar hoje",IF(I268-TODAY()&lt;=3,"Nos próximos dias","Em dia")))))</f>
        <v/>
      </c>
    </row>
    <row r="269">
      <c r="A269" s="10" t="n"/>
      <c r="B269" s="10" t="n"/>
      <c r="C269" s="16" t="n"/>
      <c r="D269" s="17">
        <f>IF(C269="","",C269+1)</f>
        <v/>
      </c>
      <c r="E269" s="17">
        <f>IF(C269="","",C269+7)</f>
        <v/>
      </c>
      <c r="F269" s="17">
        <f>IF(C269="","",C269+15)</f>
        <v/>
      </c>
      <c r="G269" s="17">
        <f>IF(C269="","",C269+30)</f>
        <v/>
      </c>
      <c r="H269" s="10" t="n"/>
      <c r="I269" s="17">
        <f>IF(C269="","",IF(N(H269)&gt;=4,"Concluída",CHOOSE(N(H269)+1,D269,E269,F269,G269)))</f>
        <v/>
      </c>
      <c r="J269" s="11">
        <f>IF(I269="","",IF(I269="Concluída","Concluída",IF(I269&lt;TODAY(),"Atrasada",IF(I269=TODAY(),"Revisar hoje",IF(I269-TODAY()&lt;=3,"Nos próximos dias","Em dia")))))</f>
        <v/>
      </c>
    </row>
    <row r="270">
      <c r="A270" s="10" t="n"/>
      <c r="B270" s="10" t="n"/>
      <c r="C270" s="16" t="n"/>
      <c r="D270" s="17">
        <f>IF(C270="","",C270+1)</f>
        <v/>
      </c>
      <c r="E270" s="17">
        <f>IF(C270="","",C270+7)</f>
        <v/>
      </c>
      <c r="F270" s="17">
        <f>IF(C270="","",C270+15)</f>
        <v/>
      </c>
      <c r="G270" s="17">
        <f>IF(C270="","",C270+30)</f>
        <v/>
      </c>
      <c r="H270" s="10" t="n"/>
      <c r="I270" s="17">
        <f>IF(C270="","",IF(N(H270)&gt;=4,"Concluída",CHOOSE(N(H270)+1,D270,E270,F270,G270)))</f>
        <v/>
      </c>
      <c r="J270" s="11">
        <f>IF(I270="","",IF(I270="Concluída","Concluída",IF(I270&lt;TODAY(),"Atrasada",IF(I270=TODAY(),"Revisar hoje",IF(I270-TODAY()&lt;=3,"Nos próximos dias","Em dia")))))</f>
        <v/>
      </c>
    </row>
    <row r="271">
      <c r="A271" s="10" t="n"/>
      <c r="B271" s="10" t="n"/>
      <c r="C271" s="16" t="n"/>
      <c r="D271" s="17">
        <f>IF(C271="","",C271+1)</f>
        <v/>
      </c>
      <c r="E271" s="17">
        <f>IF(C271="","",C271+7)</f>
        <v/>
      </c>
      <c r="F271" s="17">
        <f>IF(C271="","",C271+15)</f>
        <v/>
      </c>
      <c r="G271" s="17">
        <f>IF(C271="","",C271+30)</f>
        <v/>
      </c>
      <c r="H271" s="10" t="n"/>
      <c r="I271" s="17">
        <f>IF(C271="","",IF(N(H271)&gt;=4,"Concluída",CHOOSE(N(H271)+1,D271,E271,F271,G271)))</f>
        <v/>
      </c>
      <c r="J271" s="11">
        <f>IF(I271="","",IF(I271="Concluída","Concluída",IF(I271&lt;TODAY(),"Atrasada",IF(I271=TODAY(),"Revisar hoje",IF(I271-TODAY()&lt;=3,"Nos próximos dias","Em dia")))))</f>
        <v/>
      </c>
    </row>
    <row r="272">
      <c r="A272" s="10" t="n"/>
      <c r="B272" s="10" t="n"/>
      <c r="C272" s="16" t="n"/>
      <c r="D272" s="17">
        <f>IF(C272="","",C272+1)</f>
        <v/>
      </c>
      <c r="E272" s="17">
        <f>IF(C272="","",C272+7)</f>
        <v/>
      </c>
      <c r="F272" s="17">
        <f>IF(C272="","",C272+15)</f>
        <v/>
      </c>
      <c r="G272" s="17">
        <f>IF(C272="","",C272+30)</f>
        <v/>
      </c>
      <c r="H272" s="10" t="n"/>
      <c r="I272" s="17">
        <f>IF(C272="","",IF(N(H272)&gt;=4,"Concluída",CHOOSE(N(H272)+1,D272,E272,F272,G272)))</f>
        <v/>
      </c>
      <c r="J272" s="11">
        <f>IF(I272="","",IF(I272="Concluída","Concluída",IF(I272&lt;TODAY(),"Atrasada",IF(I272=TODAY(),"Revisar hoje",IF(I272-TODAY()&lt;=3,"Nos próximos dias","Em dia")))))</f>
        <v/>
      </c>
    </row>
    <row r="273">
      <c r="A273" s="10" t="n"/>
      <c r="B273" s="10" t="n"/>
      <c r="C273" s="16" t="n"/>
      <c r="D273" s="17">
        <f>IF(C273="","",C273+1)</f>
        <v/>
      </c>
      <c r="E273" s="17">
        <f>IF(C273="","",C273+7)</f>
        <v/>
      </c>
      <c r="F273" s="17">
        <f>IF(C273="","",C273+15)</f>
        <v/>
      </c>
      <c r="G273" s="17">
        <f>IF(C273="","",C273+30)</f>
        <v/>
      </c>
      <c r="H273" s="10" t="n"/>
      <c r="I273" s="17">
        <f>IF(C273="","",IF(N(H273)&gt;=4,"Concluída",CHOOSE(N(H273)+1,D273,E273,F273,G273)))</f>
        <v/>
      </c>
      <c r="J273" s="11">
        <f>IF(I273="","",IF(I273="Concluída","Concluída",IF(I273&lt;TODAY(),"Atrasada",IF(I273=TODAY(),"Revisar hoje",IF(I273-TODAY()&lt;=3,"Nos próximos dias","Em dia")))))</f>
        <v/>
      </c>
    </row>
    <row r="274">
      <c r="A274" s="10" t="n"/>
      <c r="B274" s="10" t="n"/>
      <c r="C274" s="16" t="n"/>
      <c r="D274" s="17">
        <f>IF(C274="","",C274+1)</f>
        <v/>
      </c>
      <c r="E274" s="17">
        <f>IF(C274="","",C274+7)</f>
        <v/>
      </c>
      <c r="F274" s="17">
        <f>IF(C274="","",C274+15)</f>
        <v/>
      </c>
      <c r="G274" s="17">
        <f>IF(C274="","",C274+30)</f>
        <v/>
      </c>
      <c r="H274" s="10" t="n"/>
      <c r="I274" s="17">
        <f>IF(C274="","",IF(N(H274)&gt;=4,"Concluída",CHOOSE(N(H274)+1,D274,E274,F274,G274)))</f>
        <v/>
      </c>
      <c r="J274" s="11">
        <f>IF(I274="","",IF(I274="Concluída","Concluída",IF(I274&lt;TODAY(),"Atrasada",IF(I274=TODAY(),"Revisar hoje",IF(I274-TODAY()&lt;=3,"Nos próximos dias","Em dia")))))</f>
        <v/>
      </c>
    </row>
    <row r="275">
      <c r="A275" s="10" t="n"/>
      <c r="B275" s="10" t="n"/>
      <c r="C275" s="16" t="n"/>
      <c r="D275" s="17">
        <f>IF(C275="","",C275+1)</f>
        <v/>
      </c>
      <c r="E275" s="17">
        <f>IF(C275="","",C275+7)</f>
        <v/>
      </c>
      <c r="F275" s="17">
        <f>IF(C275="","",C275+15)</f>
        <v/>
      </c>
      <c r="G275" s="17">
        <f>IF(C275="","",C275+30)</f>
        <v/>
      </c>
      <c r="H275" s="10" t="n"/>
      <c r="I275" s="17">
        <f>IF(C275="","",IF(N(H275)&gt;=4,"Concluída",CHOOSE(N(H275)+1,D275,E275,F275,G275)))</f>
        <v/>
      </c>
      <c r="J275" s="11">
        <f>IF(I275="","",IF(I275="Concluída","Concluída",IF(I275&lt;TODAY(),"Atrasada",IF(I275=TODAY(),"Revisar hoje",IF(I275-TODAY()&lt;=3,"Nos próximos dias","Em dia")))))</f>
        <v/>
      </c>
    </row>
    <row r="276">
      <c r="A276" s="10" t="n"/>
      <c r="B276" s="10" t="n"/>
      <c r="C276" s="16" t="n"/>
      <c r="D276" s="17">
        <f>IF(C276="","",C276+1)</f>
        <v/>
      </c>
      <c r="E276" s="17">
        <f>IF(C276="","",C276+7)</f>
        <v/>
      </c>
      <c r="F276" s="17">
        <f>IF(C276="","",C276+15)</f>
        <v/>
      </c>
      <c r="G276" s="17">
        <f>IF(C276="","",C276+30)</f>
        <v/>
      </c>
      <c r="H276" s="10" t="n"/>
      <c r="I276" s="17">
        <f>IF(C276="","",IF(N(H276)&gt;=4,"Concluída",CHOOSE(N(H276)+1,D276,E276,F276,G276)))</f>
        <v/>
      </c>
      <c r="J276" s="11">
        <f>IF(I276="","",IF(I276="Concluída","Concluída",IF(I276&lt;TODAY(),"Atrasada",IF(I276=TODAY(),"Revisar hoje",IF(I276-TODAY()&lt;=3,"Nos próximos dias","Em dia")))))</f>
        <v/>
      </c>
    </row>
    <row r="277">
      <c r="A277" s="10" t="n"/>
      <c r="B277" s="10" t="n"/>
      <c r="C277" s="16" t="n"/>
      <c r="D277" s="17">
        <f>IF(C277="","",C277+1)</f>
        <v/>
      </c>
      <c r="E277" s="17">
        <f>IF(C277="","",C277+7)</f>
        <v/>
      </c>
      <c r="F277" s="17">
        <f>IF(C277="","",C277+15)</f>
        <v/>
      </c>
      <c r="G277" s="17">
        <f>IF(C277="","",C277+30)</f>
        <v/>
      </c>
      <c r="H277" s="10" t="n"/>
      <c r="I277" s="17">
        <f>IF(C277="","",IF(N(H277)&gt;=4,"Concluída",CHOOSE(N(H277)+1,D277,E277,F277,G277)))</f>
        <v/>
      </c>
      <c r="J277" s="11">
        <f>IF(I277="","",IF(I277="Concluída","Concluída",IF(I277&lt;TODAY(),"Atrasada",IF(I277=TODAY(),"Revisar hoje",IF(I277-TODAY()&lt;=3,"Nos próximos dias","Em dia")))))</f>
        <v/>
      </c>
    </row>
    <row r="278">
      <c r="A278" s="10" t="n"/>
      <c r="B278" s="10" t="n"/>
      <c r="C278" s="16" t="n"/>
      <c r="D278" s="17">
        <f>IF(C278="","",C278+1)</f>
        <v/>
      </c>
      <c r="E278" s="17">
        <f>IF(C278="","",C278+7)</f>
        <v/>
      </c>
      <c r="F278" s="17">
        <f>IF(C278="","",C278+15)</f>
        <v/>
      </c>
      <c r="G278" s="17">
        <f>IF(C278="","",C278+30)</f>
        <v/>
      </c>
      <c r="H278" s="10" t="n"/>
      <c r="I278" s="17">
        <f>IF(C278="","",IF(N(H278)&gt;=4,"Concluída",CHOOSE(N(H278)+1,D278,E278,F278,G278)))</f>
        <v/>
      </c>
      <c r="J278" s="11">
        <f>IF(I278="","",IF(I278="Concluída","Concluída",IF(I278&lt;TODAY(),"Atrasada",IF(I278=TODAY(),"Revisar hoje",IF(I278-TODAY()&lt;=3,"Nos próximos dias","Em dia")))))</f>
        <v/>
      </c>
    </row>
    <row r="279">
      <c r="A279" s="10" t="n"/>
      <c r="B279" s="10" t="n"/>
      <c r="C279" s="16" t="n"/>
      <c r="D279" s="17">
        <f>IF(C279="","",C279+1)</f>
        <v/>
      </c>
      <c r="E279" s="17">
        <f>IF(C279="","",C279+7)</f>
        <v/>
      </c>
      <c r="F279" s="17">
        <f>IF(C279="","",C279+15)</f>
        <v/>
      </c>
      <c r="G279" s="17">
        <f>IF(C279="","",C279+30)</f>
        <v/>
      </c>
      <c r="H279" s="10" t="n"/>
      <c r="I279" s="17">
        <f>IF(C279="","",IF(N(H279)&gt;=4,"Concluída",CHOOSE(N(H279)+1,D279,E279,F279,G279)))</f>
        <v/>
      </c>
      <c r="J279" s="11">
        <f>IF(I279="","",IF(I279="Concluída","Concluída",IF(I279&lt;TODAY(),"Atrasada",IF(I279=TODAY(),"Revisar hoje",IF(I279-TODAY()&lt;=3,"Nos próximos dias","Em dia")))))</f>
        <v/>
      </c>
    </row>
    <row r="280">
      <c r="A280" s="10" t="n"/>
      <c r="B280" s="10" t="n"/>
      <c r="C280" s="16" t="n"/>
      <c r="D280" s="17">
        <f>IF(C280="","",C280+1)</f>
        <v/>
      </c>
      <c r="E280" s="17">
        <f>IF(C280="","",C280+7)</f>
        <v/>
      </c>
      <c r="F280" s="17">
        <f>IF(C280="","",C280+15)</f>
        <v/>
      </c>
      <c r="G280" s="17">
        <f>IF(C280="","",C280+30)</f>
        <v/>
      </c>
      <c r="H280" s="10" t="n"/>
      <c r="I280" s="17">
        <f>IF(C280="","",IF(N(H280)&gt;=4,"Concluída",CHOOSE(N(H280)+1,D280,E280,F280,G280)))</f>
        <v/>
      </c>
      <c r="J280" s="11">
        <f>IF(I280="","",IF(I280="Concluída","Concluída",IF(I280&lt;TODAY(),"Atrasada",IF(I280=TODAY(),"Revisar hoje",IF(I280-TODAY()&lt;=3,"Nos próximos dias","Em dia")))))</f>
        <v/>
      </c>
    </row>
    <row r="281">
      <c r="A281" s="10" t="n"/>
      <c r="B281" s="10" t="n"/>
      <c r="C281" s="16" t="n"/>
      <c r="D281" s="17">
        <f>IF(C281="","",C281+1)</f>
        <v/>
      </c>
      <c r="E281" s="17">
        <f>IF(C281="","",C281+7)</f>
        <v/>
      </c>
      <c r="F281" s="17">
        <f>IF(C281="","",C281+15)</f>
        <v/>
      </c>
      <c r="G281" s="17">
        <f>IF(C281="","",C281+30)</f>
        <v/>
      </c>
      <c r="H281" s="10" t="n"/>
      <c r="I281" s="17">
        <f>IF(C281="","",IF(N(H281)&gt;=4,"Concluída",CHOOSE(N(H281)+1,D281,E281,F281,G281)))</f>
        <v/>
      </c>
      <c r="J281" s="11">
        <f>IF(I281="","",IF(I281="Concluída","Concluída",IF(I281&lt;TODAY(),"Atrasada",IF(I281=TODAY(),"Revisar hoje",IF(I281-TODAY()&lt;=3,"Nos próximos dias","Em dia")))))</f>
        <v/>
      </c>
    </row>
    <row r="282">
      <c r="A282" s="10" t="n"/>
      <c r="B282" s="10" t="n"/>
      <c r="C282" s="16" t="n"/>
      <c r="D282" s="17">
        <f>IF(C282="","",C282+1)</f>
        <v/>
      </c>
      <c r="E282" s="17">
        <f>IF(C282="","",C282+7)</f>
        <v/>
      </c>
      <c r="F282" s="17">
        <f>IF(C282="","",C282+15)</f>
        <v/>
      </c>
      <c r="G282" s="17">
        <f>IF(C282="","",C282+30)</f>
        <v/>
      </c>
      <c r="H282" s="10" t="n"/>
      <c r="I282" s="17">
        <f>IF(C282="","",IF(N(H282)&gt;=4,"Concluída",CHOOSE(N(H282)+1,D282,E282,F282,G282)))</f>
        <v/>
      </c>
      <c r="J282" s="11">
        <f>IF(I282="","",IF(I282="Concluída","Concluída",IF(I282&lt;TODAY(),"Atrasada",IF(I282=TODAY(),"Revisar hoje",IF(I282-TODAY()&lt;=3,"Nos próximos dias","Em dia")))))</f>
        <v/>
      </c>
    </row>
    <row r="283">
      <c r="A283" s="10" t="n"/>
      <c r="B283" s="10" t="n"/>
      <c r="C283" s="16" t="n"/>
      <c r="D283" s="17">
        <f>IF(C283="","",C283+1)</f>
        <v/>
      </c>
      <c r="E283" s="17">
        <f>IF(C283="","",C283+7)</f>
        <v/>
      </c>
      <c r="F283" s="17">
        <f>IF(C283="","",C283+15)</f>
        <v/>
      </c>
      <c r="G283" s="17">
        <f>IF(C283="","",C283+30)</f>
        <v/>
      </c>
      <c r="H283" s="10" t="n"/>
      <c r="I283" s="17">
        <f>IF(C283="","",IF(N(H283)&gt;=4,"Concluída",CHOOSE(N(H283)+1,D283,E283,F283,G283)))</f>
        <v/>
      </c>
      <c r="J283" s="11">
        <f>IF(I283="","",IF(I283="Concluída","Concluída",IF(I283&lt;TODAY(),"Atrasada",IF(I283=TODAY(),"Revisar hoje",IF(I283-TODAY()&lt;=3,"Nos próximos dias","Em dia")))))</f>
        <v/>
      </c>
    </row>
    <row r="284">
      <c r="A284" s="10" t="n"/>
      <c r="B284" s="10" t="n"/>
      <c r="C284" s="16" t="n"/>
      <c r="D284" s="17">
        <f>IF(C284="","",C284+1)</f>
        <v/>
      </c>
      <c r="E284" s="17">
        <f>IF(C284="","",C284+7)</f>
        <v/>
      </c>
      <c r="F284" s="17">
        <f>IF(C284="","",C284+15)</f>
        <v/>
      </c>
      <c r="G284" s="17">
        <f>IF(C284="","",C284+30)</f>
        <v/>
      </c>
      <c r="H284" s="10" t="n"/>
      <c r="I284" s="17">
        <f>IF(C284="","",IF(N(H284)&gt;=4,"Concluída",CHOOSE(N(H284)+1,D284,E284,F284,G284)))</f>
        <v/>
      </c>
      <c r="J284" s="11">
        <f>IF(I284="","",IF(I284="Concluída","Concluída",IF(I284&lt;TODAY(),"Atrasada",IF(I284=TODAY(),"Revisar hoje",IF(I284-TODAY()&lt;=3,"Nos próximos dias","Em dia")))))</f>
        <v/>
      </c>
    </row>
    <row r="285">
      <c r="A285" s="10" t="n"/>
      <c r="B285" s="10" t="n"/>
      <c r="C285" s="16" t="n"/>
      <c r="D285" s="17">
        <f>IF(C285="","",C285+1)</f>
        <v/>
      </c>
      <c r="E285" s="17">
        <f>IF(C285="","",C285+7)</f>
        <v/>
      </c>
      <c r="F285" s="17">
        <f>IF(C285="","",C285+15)</f>
        <v/>
      </c>
      <c r="G285" s="17">
        <f>IF(C285="","",C285+30)</f>
        <v/>
      </c>
      <c r="H285" s="10" t="n"/>
      <c r="I285" s="17">
        <f>IF(C285="","",IF(N(H285)&gt;=4,"Concluída",CHOOSE(N(H285)+1,D285,E285,F285,G285)))</f>
        <v/>
      </c>
      <c r="J285" s="11">
        <f>IF(I285="","",IF(I285="Concluída","Concluída",IF(I285&lt;TODAY(),"Atrasada",IF(I285=TODAY(),"Revisar hoje",IF(I285-TODAY()&lt;=3,"Nos próximos dias","Em dia")))))</f>
        <v/>
      </c>
    </row>
    <row r="286">
      <c r="A286" s="10" t="n"/>
      <c r="B286" s="10" t="n"/>
      <c r="C286" s="16" t="n"/>
      <c r="D286" s="17">
        <f>IF(C286="","",C286+1)</f>
        <v/>
      </c>
      <c r="E286" s="17">
        <f>IF(C286="","",C286+7)</f>
        <v/>
      </c>
      <c r="F286" s="17">
        <f>IF(C286="","",C286+15)</f>
        <v/>
      </c>
      <c r="G286" s="17">
        <f>IF(C286="","",C286+30)</f>
        <v/>
      </c>
      <c r="H286" s="10" t="n"/>
      <c r="I286" s="17">
        <f>IF(C286="","",IF(N(H286)&gt;=4,"Concluída",CHOOSE(N(H286)+1,D286,E286,F286,G286)))</f>
        <v/>
      </c>
      <c r="J286" s="11">
        <f>IF(I286="","",IF(I286="Concluída","Concluída",IF(I286&lt;TODAY(),"Atrasada",IF(I286=TODAY(),"Revisar hoje",IF(I286-TODAY()&lt;=3,"Nos próximos dias","Em dia")))))</f>
        <v/>
      </c>
    </row>
    <row r="287">
      <c r="A287" s="10" t="n"/>
      <c r="B287" s="10" t="n"/>
      <c r="C287" s="16" t="n"/>
      <c r="D287" s="17">
        <f>IF(C287="","",C287+1)</f>
        <v/>
      </c>
      <c r="E287" s="17">
        <f>IF(C287="","",C287+7)</f>
        <v/>
      </c>
      <c r="F287" s="17">
        <f>IF(C287="","",C287+15)</f>
        <v/>
      </c>
      <c r="G287" s="17">
        <f>IF(C287="","",C287+30)</f>
        <v/>
      </c>
      <c r="H287" s="10" t="n"/>
      <c r="I287" s="17">
        <f>IF(C287="","",IF(N(H287)&gt;=4,"Concluída",CHOOSE(N(H287)+1,D287,E287,F287,G287)))</f>
        <v/>
      </c>
      <c r="J287" s="11">
        <f>IF(I287="","",IF(I287="Concluída","Concluída",IF(I287&lt;TODAY(),"Atrasada",IF(I287=TODAY(),"Revisar hoje",IF(I287-TODAY()&lt;=3,"Nos próximos dias","Em dia")))))</f>
        <v/>
      </c>
    </row>
    <row r="288">
      <c r="A288" s="10" t="n"/>
      <c r="B288" s="10" t="n"/>
      <c r="C288" s="16" t="n"/>
      <c r="D288" s="17">
        <f>IF(C288="","",C288+1)</f>
        <v/>
      </c>
      <c r="E288" s="17">
        <f>IF(C288="","",C288+7)</f>
        <v/>
      </c>
      <c r="F288" s="17">
        <f>IF(C288="","",C288+15)</f>
        <v/>
      </c>
      <c r="G288" s="17">
        <f>IF(C288="","",C288+30)</f>
        <v/>
      </c>
      <c r="H288" s="10" t="n"/>
      <c r="I288" s="17">
        <f>IF(C288="","",IF(N(H288)&gt;=4,"Concluída",CHOOSE(N(H288)+1,D288,E288,F288,G288)))</f>
        <v/>
      </c>
      <c r="J288" s="11">
        <f>IF(I288="","",IF(I288="Concluída","Concluída",IF(I288&lt;TODAY(),"Atrasada",IF(I288=TODAY(),"Revisar hoje",IF(I288-TODAY()&lt;=3,"Nos próximos dias","Em dia")))))</f>
        <v/>
      </c>
    </row>
    <row r="289">
      <c r="A289" s="10" t="n"/>
      <c r="B289" s="10" t="n"/>
      <c r="C289" s="16" t="n"/>
      <c r="D289" s="17">
        <f>IF(C289="","",C289+1)</f>
        <v/>
      </c>
      <c r="E289" s="17">
        <f>IF(C289="","",C289+7)</f>
        <v/>
      </c>
      <c r="F289" s="17">
        <f>IF(C289="","",C289+15)</f>
        <v/>
      </c>
      <c r="G289" s="17">
        <f>IF(C289="","",C289+30)</f>
        <v/>
      </c>
      <c r="H289" s="10" t="n"/>
      <c r="I289" s="17">
        <f>IF(C289="","",IF(N(H289)&gt;=4,"Concluída",CHOOSE(N(H289)+1,D289,E289,F289,G289)))</f>
        <v/>
      </c>
      <c r="J289" s="11">
        <f>IF(I289="","",IF(I289="Concluída","Concluída",IF(I289&lt;TODAY(),"Atrasada",IF(I289=TODAY(),"Revisar hoje",IF(I289-TODAY()&lt;=3,"Nos próximos dias","Em dia")))))</f>
        <v/>
      </c>
    </row>
    <row r="290">
      <c r="A290" s="10" t="n"/>
      <c r="B290" s="10" t="n"/>
      <c r="C290" s="16" t="n"/>
      <c r="D290" s="17">
        <f>IF(C290="","",C290+1)</f>
        <v/>
      </c>
      <c r="E290" s="17">
        <f>IF(C290="","",C290+7)</f>
        <v/>
      </c>
      <c r="F290" s="17">
        <f>IF(C290="","",C290+15)</f>
        <v/>
      </c>
      <c r="G290" s="17">
        <f>IF(C290="","",C290+30)</f>
        <v/>
      </c>
      <c r="H290" s="10" t="n"/>
      <c r="I290" s="17">
        <f>IF(C290="","",IF(N(H290)&gt;=4,"Concluída",CHOOSE(N(H290)+1,D290,E290,F290,G290)))</f>
        <v/>
      </c>
      <c r="J290" s="11">
        <f>IF(I290="","",IF(I290="Concluída","Concluída",IF(I290&lt;TODAY(),"Atrasada",IF(I290=TODAY(),"Revisar hoje",IF(I290-TODAY()&lt;=3,"Nos próximos dias","Em dia")))))</f>
        <v/>
      </c>
    </row>
    <row r="291">
      <c r="A291" s="10" t="n"/>
      <c r="B291" s="10" t="n"/>
      <c r="C291" s="16" t="n"/>
      <c r="D291" s="17">
        <f>IF(C291="","",C291+1)</f>
        <v/>
      </c>
      <c r="E291" s="17">
        <f>IF(C291="","",C291+7)</f>
        <v/>
      </c>
      <c r="F291" s="17">
        <f>IF(C291="","",C291+15)</f>
        <v/>
      </c>
      <c r="G291" s="17">
        <f>IF(C291="","",C291+30)</f>
        <v/>
      </c>
      <c r="H291" s="10" t="n"/>
      <c r="I291" s="17">
        <f>IF(C291="","",IF(N(H291)&gt;=4,"Concluída",CHOOSE(N(H291)+1,D291,E291,F291,G291)))</f>
        <v/>
      </c>
      <c r="J291" s="11">
        <f>IF(I291="","",IF(I291="Concluída","Concluída",IF(I291&lt;TODAY(),"Atrasada",IF(I291=TODAY(),"Revisar hoje",IF(I291-TODAY()&lt;=3,"Nos próximos dias","Em dia")))))</f>
        <v/>
      </c>
    </row>
    <row r="292">
      <c r="A292" s="10" t="n"/>
      <c r="B292" s="10" t="n"/>
      <c r="C292" s="16" t="n"/>
      <c r="D292" s="17">
        <f>IF(C292="","",C292+1)</f>
        <v/>
      </c>
      <c r="E292" s="17">
        <f>IF(C292="","",C292+7)</f>
        <v/>
      </c>
      <c r="F292" s="17">
        <f>IF(C292="","",C292+15)</f>
        <v/>
      </c>
      <c r="G292" s="17">
        <f>IF(C292="","",C292+30)</f>
        <v/>
      </c>
      <c r="H292" s="10" t="n"/>
      <c r="I292" s="17">
        <f>IF(C292="","",IF(N(H292)&gt;=4,"Concluída",CHOOSE(N(H292)+1,D292,E292,F292,G292)))</f>
        <v/>
      </c>
      <c r="J292" s="11">
        <f>IF(I292="","",IF(I292="Concluída","Concluída",IF(I292&lt;TODAY(),"Atrasada",IF(I292=TODAY(),"Revisar hoje",IF(I292-TODAY()&lt;=3,"Nos próximos dias","Em dia")))))</f>
        <v/>
      </c>
    </row>
    <row r="293">
      <c r="A293" s="10" t="n"/>
      <c r="B293" s="10" t="n"/>
      <c r="C293" s="16" t="n"/>
      <c r="D293" s="17">
        <f>IF(C293="","",C293+1)</f>
        <v/>
      </c>
      <c r="E293" s="17">
        <f>IF(C293="","",C293+7)</f>
        <v/>
      </c>
      <c r="F293" s="17">
        <f>IF(C293="","",C293+15)</f>
        <v/>
      </c>
      <c r="G293" s="17">
        <f>IF(C293="","",C293+30)</f>
        <v/>
      </c>
      <c r="H293" s="10" t="n"/>
      <c r="I293" s="17">
        <f>IF(C293="","",IF(N(H293)&gt;=4,"Concluída",CHOOSE(N(H293)+1,D293,E293,F293,G293)))</f>
        <v/>
      </c>
      <c r="J293" s="11">
        <f>IF(I293="","",IF(I293="Concluída","Concluída",IF(I293&lt;TODAY(),"Atrasada",IF(I293=TODAY(),"Revisar hoje",IF(I293-TODAY()&lt;=3,"Nos próximos dias","Em dia")))))</f>
        <v/>
      </c>
    </row>
    <row r="294">
      <c r="A294" s="10" t="n"/>
      <c r="B294" s="10" t="n"/>
      <c r="C294" s="16" t="n"/>
      <c r="D294" s="17">
        <f>IF(C294="","",C294+1)</f>
        <v/>
      </c>
      <c r="E294" s="17">
        <f>IF(C294="","",C294+7)</f>
        <v/>
      </c>
      <c r="F294" s="17">
        <f>IF(C294="","",C294+15)</f>
        <v/>
      </c>
      <c r="G294" s="17">
        <f>IF(C294="","",C294+30)</f>
        <v/>
      </c>
      <c r="H294" s="10" t="n"/>
      <c r="I294" s="17">
        <f>IF(C294="","",IF(N(H294)&gt;=4,"Concluída",CHOOSE(N(H294)+1,D294,E294,F294,G294)))</f>
        <v/>
      </c>
      <c r="J294" s="11">
        <f>IF(I294="","",IF(I294="Concluída","Concluída",IF(I294&lt;TODAY(),"Atrasada",IF(I294=TODAY(),"Revisar hoje",IF(I294-TODAY()&lt;=3,"Nos próximos dias","Em dia")))))</f>
        <v/>
      </c>
    </row>
    <row r="295">
      <c r="A295" s="10" t="n"/>
      <c r="B295" s="10" t="n"/>
      <c r="C295" s="16" t="n"/>
      <c r="D295" s="17">
        <f>IF(C295="","",C295+1)</f>
        <v/>
      </c>
      <c r="E295" s="17">
        <f>IF(C295="","",C295+7)</f>
        <v/>
      </c>
      <c r="F295" s="17">
        <f>IF(C295="","",C295+15)</f>
        <v/>
      </c>
      <c r="G295" s="17">
        <f>IF(C295="","",C295+30)</f>
        <v/>
      </c>
      <c r="H295" s="10" t="n"/>
      <c r="I295" s="17">
        <f>IF(C295="","",IF(N(H295)&gt;=4,"Concluída",CHOOSE(N(H295)+1,D295,E295,F295,G295)))</f>
        <v/>
      </c>
      <c r="J295" s="11">
        <f>IF(I295="","",IF(I295="Concluída","Concluída",IF(I295&lt;TODAY(),"Atrasada",IF(I295=TODAY(),"Revisar hoje",IF(I295-TODAY()&lt;=3,"Nos próximos dias","Em dia")))))</f>
        <v/>
      </c>
    </row>
    <row r="296">
      <c r="A296" s="10" t="n"/>
      <c r="B296" s="10" t="n"/>
      <c r="C296" s="16" t="n"/>
      <c r="D296" s="17">
        <f>IF(C296="","",C296+1)</f>
        <v/>
      </c>
      <c r="E296" s="17">
        <f>IF(C296="","",C296+7)</f>
        <v/>
      </c>
      <c r="F296" s="17">
        <f>IF(C296="","",C296+15)</f>
        <v/>
      </c>
      <c r="G296" s="17">
        <f>IF(C296="","",C296+30)</f>
        <v/>
      </c>
      <c r="H296" s="10" t="n"/>
      <c r="I296" s="17">
        <f>IF(C296="","",IF(N(H296)&gt;=4,"Concluída",CHOOSE(N(H296)+1,D296,E296,F296,G296)))</f>
        <v/>
      </c>
      <c r="J296" s="11">
        <f>IF(I296="","",IF(I296="Concluída","Concluída",IF(I296&lt;TODAY(),"Atrasada",IF(I296=TODAY(),"Revisar hoje",IF(I296-TODAY()&lt;=3,"Nos próximos dias","Em dia")))))</f>
        <v/>
      </c>
    </row>
    <row r="297">
      <c r="A297" s="10" t="n"/>
      <c r="B297" s="10" t="n"/>
      <c r="C297" s="16" t="n"/>
      <c r="D297" s="17">
        <f>IF(C297="","",C297+1)</f>
        <v/>
      </c>
      <c r="E297" s="17">
        <f>IF(C297="","",C297+7)</f>
        <v/>
      </c>
      <c r="F297" s="17">
        <f>IF(C297="","",C297+15)</f>
        <v/>
      </c>
      <c r="G297" s="17">
        <f>IF(C297="","",C297+30)</f>
        <v/>
      </c>
      <c r="H297" s="10" t="n"/>
      <c r="I297" s="17">
        <f>IF(C297="","",IF(N(H297)&gt;=4,"Concluída",CHOOSE(N(H297)+1,D297,E297,F297,G297)))</f>
        <v/>
      </c>
      <c r="J297" s="11">
        <f>IF(I297="","",IF(I297="Concluída","Concluída",IF(I297&lt;TODAY(),"Atrasada",IF(I297=TODAY(),"Revisar hoje",IF(I297-TODAY()&lt;=3,"Nos próximos dias","Em dia")))))</f>
        <v/>
      </c>
    </row>
    <row r="298">
      <c r="A298" s="10" t="n"/>
      <c r="B298" s="10" t="n"/>
      <c r="C298" s="16" t="n"/>
      <c r="D298" s="17">
        <f>IF(C298="","",C298+1)</f>
        <v/>
      </c>
      <c r="E298" s="17">
        <f>IF(C298="","",C298+7)</f>
        <v/>
      </c>
      <c r="F298" s="17">
        <f>IF(C298="","",C298+15)</f>
        <v/>
      </c>
      <c r="G298" s="17">
        <f>IF(C298="","",C298+30)</f>
        <v/>
      </c>
      <c r="H298" s="10" t="n"/>
      <c r="I298" s="17">
        <f>IF(C298="","",IF(N(H298)&gt;=4,"Concluída",CHOOSE(N(H298)+1,D298,E298,F298,G298)))</f>
        <v/>
      </c>
      <c r="J298" s="11">
        <f>IF(I298="","",IF(I298="Concluída","Concluída",IF(I298&lt;TODAY(),"Atrasada",IF(I298=TODAY(),"Revisar hoje",IF(I298-TODAY()&lt;=3,"Nos próximos dias","Em dia")))))</f>
        <v/>
      </c>
    </row>
    <row r="299">
      <c r="A299" s="10" t="n"/>
      <c r="B299" s="10" t="n"/>
      <c r="C299" s="16" t="n"/>
      <c r="D299" s="17">
        <f>IF(C299="","",C299+1)</f>
        <v/>
      </c>
      <c r="E299" s="17">
        <f>IF(C299="","",C299+7)</f>
        <v/>
      </c>
      <c r="F299" s="17">
        <f>IF(C299="","",C299+15)</f>
        <v/>
      </c>
      <c r="G299" s="17">
        <f>IF(C299="","",C299+30)</f>
        <v/>
      </c>
      <c r="H299" s="10" t="n"/>
      <c r="I299" s="17">
        <f>IF(C299="","",IF(N(H299)&gt;=4,"Concluída",CHOOSE(N(H299)+1,D299,E299,F299,G299)))</f>
        <v/>
      </c>
      <c r="J299" s="11">
        <f>IF(I299="","",IF(I299="Concluída","Concluída",IF(I299&lt;TODAY(),"Atrasada",IF(I299=TODAY(),"Revisar hoje",IF(I299-TODAY()&lt;=3,"Nos próximos dias","Em dia")))))</f>
        <v/>
      </c>
    </row>
    <row r="300">
      <c r="A300" s="10" t="n"/>
      <c r="B300" s="10" t="n"/>
      <c r="C300" s="16" t="n"/>
      <c r="D300" s="17">
        <f>IF(C300="","",C300+1)</f>
        <v/>
      </c>
      <c r="E300" s="17">
        <f>IF(C300="","",C300+7)</f>
        <v/>
      </c>
      <c r="F300" s="17">
        <f>IF(C300="","",C300+15)</f>
        <v/>
      </c>
      <c r="G300" s="17">
        <f>IF(C300="","",C300+30)</f>
        <v/>
      </c>
      <c r="H300" s="10" t="n"/>
      <c r="I300" s="17">
        <f>IF(C300="","",IF(N(H300)&gt;=4,"Concluída",CHOOSE(N(H300)+1,D300,E300,F300,G300)))</f>
        <v/>
      </c>
      <c r="J300" s="11">
        <f>IF(I300="","",IF(I300="Concluída","Concluída",IF(I300&lt;TODAY(),"Atrasada",IF(I300=TODAY(),"Revisar hoje",IF(I300-TODAY()&lt;=3,"Nos próximos dias","Em dia")))))</f>
        <v/>
      </c>
    </row>
    <row r="301">
      <c r="A301" s="10" t="n"/>
      <c r="B301" s="10" t="n"/>
      <c r="C301" s="16" t="n"/>
      <c r="D301" s="17">
        <f>IF(C301="","",C301+1)</f>
        <v/>
      </c>
      <c r="E301" s="17">
        <f>IF(C301="","",C301+7)</f>
        <v/>
      </c>
      <c r="F301" s="17">
        <f>IF(C301="","",C301+15)</f>
        <v/>
      </c>
      <c r="G301" s="17">
        <f>IF(C301="","",C301+30)</f>
        <v/>
      </c>
      <c r="H301" s="10" t="n"/>
      <c r="I301" s="17">
        <f>IF(C301="","",IF(N(H301)&gt;=4,"Concluída",CHOOSE(N(H301)+1,D301,E301,F301,G301)))</f>
        <v/>
      </c>
      <c r="J301" s="11">
        <f>IF(I301="","",IF(I301="Concluída","Concluída",IF(I301&lt;TODAY(),"Atrasada",IF(I301=TODAY(),"Revisar hoje",IF(I301-TODAY()&lt;=3,"Nos próximos dias","Em dia")))))</f>
        <v/>
      </c>
    </row>
    <row r="302">
      <c r="A302" s="10" t="n"/>
      <c r="B302" s="10" t="n"/>
      <c r="C302" s="16" t="n"/>
      <c r="D302" s="17">
        <f>IF(C302="","",C302+1)</f>
        <v/>
      </c>
      <c r="E302" s="17">
        <f>IF(C302="","",C302+7)</f>
        <v/>
      </c>
      <c r="F302" s="17">
        <f>IF(C302="","",C302+15)</f>
        <v/>
      </c>
      <c r="G302" s="17">
        <f>IF(C302="","",C302+30)</f>
        <v/>
      </c>
      <c r="H302" s="10" t="n"/>
      <c r="I302" s="17">
        <f>IF(C302="","",IF(N(H302)&gt;=4,"Concluída",CHOOSE(N(H302)+1,D302,E302,F302,G302)))</f>
        <v/>
      </c>
      <c r="J302" s="11">
        <f>IF(I302="","",IF(I302="Concluída","Concluída",IF(I302&lt;TODAY(),"Atrasada",IF(I302=TODAY(),"Revisar hoje",IF(I302-TODAY()&lt;=3,"Nos próximos dias","Em dia")))))</f>
        <v/>
      </c>
    </row>
    <row r="303">
      <c r="A303" s="10" t="n"/>
      <c r="B303" s="10" t="n"/>
      <c r="C303" s="16" t="n"/>
      <c r="D303" s="17">
        <f>IF(C303="","",C303+1)</f>
        <v/>
      </c>
      <c r="E303" s="17">
        <f>IF(C303="","",C303+7)</f>
        <v/>
      </c>
      <c r="F303" s="17">
        <f>IF(C303="","",C303+15)</f>
        <v/>
      </c>
      <c r="G303" s="17">
        <f>IF(C303="","",C303+30)</f>
        <v/>
      </c>
      <c r="H303" s="10" t="n"/>
      <c r="I303" s="17">
        <f>IF(C303="","",IF(N(H303)&gt;=4,"Concluída",CHOOSE(N(H303)+1,D303,E303,F303,G303)))</f>
        <v/>
      </c>
      <c r="J303" s="11">
        <f>IF(I303="","",IF(I303="Concluída","Concluída",IF(I303&lt;TODAY(),"Atrasada",IF(I303=TODAY(),"Revisar hoje",IF(I303-TODAY()&lt;=3,"Nos próximos dias","Em dia")))))</f>
        <v/>
      </c>
    </row>
    <row r="304">
      <c r="A304" s="10" t="n"/>
      <c r="B304" s="10" t="n"/>
      <c r="C304" s="16" t="n"/>
      <c r="D304" s="17">
        <f>IF(C304="","",C304+1)</f>
        <v/>
      </c>
      <c r="E304" s="17">
        <f>IF(C304="","",C304+7)</f>
        <v/>
      </c>
      <c r="F304" s="17">
        <f>IF(C304="","",C304+15)</f>
        <v/>
      </c>
      <c r="G304" s="17">
        <f>IF(C304="","",C304+30)</f>
        <v/>
      </c>
      <c r="H304" s="10" t="n"/>
      <c r="I304" s="17">
        <f>IF(C304="","",IF(N(H304)&gt;=4,"Concluída",CHOOSE(N(H304)+1,D304,E304,F304,G304)))</f>
        <v/>
      </c>
      <c r="J304" s="11">
        <f>IF(I304="","",IF(I304="Concluída","Concluída",IF(I304&lt;TODAY(),"Atrasada",IF(I304=TODAY(),"Revisar hoje",IF(I304-TODAY()&lt;=3,"Nos próximos dias","Em dia")))))</f>
        <v/>
      </c>
    </row>
  </sheetData>
  <conditionalFormatting sqref="J5:J304">
    <cfRule type="expression" priority="1" dxfId="0">
      <formula>$J5="Atrasada"</formula>
    </cfRule>
    <cfRule type="expression" priority="2" dxfId="1">
      <formula>$J5="Revisar hoje"</formula>
    </cfRule>
    <cfRule type="expression" priority="3" dxfId="2">
      <formula>$J5="Nos próximos dias"</formula>
    </cfRule>
  </conditionalFormatting>
  <dataValidations count="2">
    <dataValidation sqref="B5:B304" showDropDown="0" showInputMessage="0" showErrorMessage="0" allowBlank="1" type="list">
      <formula1>='Ciclo de estudos'!$A$7:$A$46</formula1>
    </dataValidation>
    <dataValidation sqref="H5:H304" showDropDown="0" showInputMessage="0" showErrorMessage="1" allowBlank="1" error="Use um número de 0 a 4." type="whole" operator="between">
      <formula1>0</formula1>
      <formula2>4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Unofoco</dc:creator>
  <dc:title>Planilha de estudos para concurso</dc:title>
  <dcterms:created xsi:type="dcterms:W3CDTF">2026-10-12T22:55:19Z</dcterms:created>
  <dcterms:modified xsi:type="dcterms:W3CDTF">2026-10-12T22:55:20Z</dcterms:modified>
</cp:coreProperties>
</file>